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9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7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5.xml" ContentType="application/vnd.openxmlformats-officedocument.spreadsheetml.comments+xml"/>
  <Override PartName="/xl/comments8.xml" ContentType="application/vnd.openxmlformats-officedocument.spreadsheetml.comments+xml"/>
  <Override PartName="/xl/comments6.xml" ContentType="application/vnd.openxmlformats-officedocument.spreadsheetml.comments+xml"/>
  <Override PartName="/xl/comments9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RAW File/20200911 Baseline Round 1/"/>
    </mc:Choice>
  </mc:AlternateContent>
  <xr:revisionPtr revIDLastSave="319" documentId="13_ncr:1_{B8F72C21-9A7F-431F-A74B-81B3A3F6B0B6}" xr6:coauthVersionLast="47" xr6:coauthVersionMax="47" xr10:uidLastSave="{BE5632F4-D861-45D0-9F56-4F834D61A0C6}"/>
  <bookViews>
    <workbookView xWindow="9195" yWindow="2640" windowWidth="28665" windowHeight="13110" tabRatio="778" firstSheet="1" activeTab="9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HWD Form - LFC5N" sheetId="20" r:id="rId9"/>
    <sheet name="HWD Form - LFC5S" sheetId="21" r:id="rId10"/>
    <sheet name="CC9 HWD 9-10-20" sheetId="22" r:id="rId11"/>
    <sheet name="CC9 Section 3 - 9-14-20" sheetId="23" r:id="rId12"/>
    <sheet name="CC9 HWD Section 5 - 9-11-20" sheetId="24" r:id="rId13"/>
  </sheets>
  <definedNames>
    <definedName name="_xlnm.Print_Area" localSheetId="4">'HWD Form - LFC3N'!$A$1:$K$42</definedName>
    <definedName name="_xlnm.Print_Area" localSheetId="5">'HWD Form - LFC3S'!$A$1:$K$42</definedName>
    <definedName name="_xlnm.Print_Area" localSheetId="7">'HWD Form - LFC4S'!$A$1:$K$42</definedName>
    <definedName name="_xlnm.Print_Area" localSheetId="8">'HWD Form - LFC5N'!$A$1:$K$36</definedName>
    <definedName name="_xlnm.Print_Area" localSheetId="9">'HWD Form - LFC5S'!$A$1:$K$36</definedName>
    <definedName name="_xlnm.Print_Area" localSheetId="0">'HWD Form - LFS1N'!$A$1:$K$42</definedName>
    <definedName name="_xlnm.Print_Area" localSheetId="1">'HWD Form - LFS1S'!$A$1:$K$42</definedName>
    <definedName name="_xlnm.Print_Area" localSheetId="2">'HWD Form - LFS2N'!$A$1:$K$42</definedName>
    <definedName name="_xlnm.Print_Area" localSheetId="3">'HWD Form - LFS2S'!$A$1:$K$42</definedName>
    <definedName name="_xlnm.Print_Area" localSheetId="6">'HWD Form - LFS4N'!$A$1:$K$42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8">'HWD Form - LFC5N'!$1:$11</definedName>
    <definedName name="_xlnm.Print_Titles" localSheetId="9">'HWD Form - LFC5S'!$1:$11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6" i="21" l="1"/>
  <c r="B31" i="21"/>
  <c r="B32" i="21" s="1"/>
  <c r="B28" i="21"/>
  <c r="B29" i="21" s="1"/>
  <c r="B25" i="21"/>
  <c r="B26" i="21" s="1"/>
  <c r="B22" i="21"/>
  <c r="B23" i="21" s="1"/>
  <c r="B19" i="21"/>
  <c r="B20" i="21" s="1"/>
  <c r="B16" i="21"/>
  <c r="B17" i="21" s="1"/>
  <c r="A36" i="20"/>
  <c r="B31" i="20"/>
  <c r="B32" i="20" s="1"/>
  <c r="B28" i="20"/>
  <c r="B29" i="20" s="1"/>
  <c r="B25" i="20"/>
  <c r="B26" i="20" s="1"/>
  <c r="B22" i="20"/>
  <c r="B23" i="20" s="1"/>
  <c r="B19" i="20"/>
  <c r="B20" i="20" s="1"/>
  <c r="B16" i="20"/>
  <c r="B17" i="20" s="1"/>
  <c r="A42" i="16"/>
  <c r="B36" i="16"/>
  <c r="B37" i="16" s="1"/>
  <c r="B38" i="16" s="1"/>
  <c r="B32" i="16"/>
  <c r="B33" i="16" s="1"/>
  <c r="B34" i="16" s="1"/>
  <c r="B28" i="16"/>
  <c r="B29" i="16" s="1"/>
  <c r="B30" i="16" s="1"/>
  <c r="B24" i="16"/>
  <c r="B25" i="16" s="1"/>
  <c r="B26" i="16" s="1"/>
  <c r="B20" i="16"/>
  <c r="B21" i="16" s="1"/>
  <c r="B22" i="16" s="1"/>
  <c r="B16" i="16"/>
  <c r="B17" i="16" s="1"/>
  <c r="B18" i="16" s="1"/>
  <c r="A42" i="15"/>
  <c r="B36" i="15"/>
  <c r="B37" i="15" s="1"/>
  <c r="B38" i="15" s="1"/>
  <c r="B32" i="15"/>
  <c r="B33" i="15" s="1"/>
  <c r="B34" i="15" s="1"/>
  <c r="B28" i="15"/>
  <c r="B29" i="15" s="1"/>
  <c r="B30" i="15" s="1"/>
  <c r="B24" i="15"/>
  <c r="B25" i="15" s="1"/>
  <c r="B26" i="15" s="1"/>
  <c r="B20" i="15"/>
  <c r="B21" i="15" s="1"/>
  <c r="B22" i="15" s="1"/>
  <c r="B16" i="15"/>
  <c r="B17" i="15" s="1"/>
  <c r="B18" i="15" s="1"/>
  <c r="A42" i="14"/>
  <c r="B36" i="14"/>
  <c r="B37" i="14" s="1"/>
  <c r="B38" i="14" s="1"/>
  <c r="B32" i="14"/>
  <c r="B33" i="14" s="1"/>
  <c r="B34" i="14" s="1"/>
  <c r="B28" i="14"/>
  <c r="B29" i="14" s="1"/>
  <c r="B30" i="14" s="1"/>
  <c r="B24" i="14"/>
  <c r="B25" i="14" s="1"/>
  <c r="B26" i="14" s="1"/>
  <c r="B20" i="14"/>
  <c r="B21" i="14" s="1"/>
  <c r="B22" i="14" s="1"/>
  <c r="B16" i="14"/>
  <c r="B17" i="14" s="1"/>
  <c r="B18" i="14" s="1"/>
  <c r="A42" i="13"/>
  <c r="B36" i="13"/>
  <c r="B37" i="13" s="1"/>
  <c r="B38" i="13" s="1"/>
  <c r="B32" i="13"/>
  <c r="B33" i="13" s="1"/>
  <c r="B34" i="13" s="1"/>
  <c r="B28" i="13"/>
  <c r="B29" i="13" s="1"/>
  <c r="B30" i="13" s="1"/>
  <c r="B24" i="13"/>
  <c r="B25" i="13" s="1"/>
  <c r="B26" i="13" s="1"/>
  <c r="B20" i="13"/>
  <c r="B21" i="13" s="1"/>
  <c r="B22" i="13" s="1"/>
  <c r="B16" i="13"/>
  <c r="B17" i="13" s="1"/>
  <c r="B18" i="13" s="1"/>
  <c r="A42" i="12"/>
  <c r="B36" i="12"/>
  <c r="B37" i="12" s="1"/>
  <c r="B38" i="12" s="1"/>
  <c r="B32" i="12"/>
  <c r="B33" i="12" s="1"/>
  <c r="B34" i="12" s="1"/>
  <c r="B28" i="12"/>
  <c r="B29" i="12" s="1"/>
  <c r="B30" i="12" s="1"/>
  <c r="B24" i="12"/>
  <c r="B25" i="12" s="1"/>
  <c r="B26" i="12" s="1"/>
  <c r="B20" i="12"/>
  <c r="B21" i="12" s="1"/>
  <c r="B22" i="12" s="1"/>
  <c r="B16" i="12"/>
  <c r="B17" i="12" s="1"/>
  <c r="B18" i="12" s="1"/>
  <c r="A42" i="11"/>
  <c r="B36" i="11"/>
  <c r="B37" i="11" s="1"/>
  <c r="B38" i="11" s="1"/>
  <c r="B32" i="11"/>
  <c r="B33" i="11" s="1"/>
  <c r="B34" i="11" s="1"/>
  <c r="B28" i="11"/>
  <c r="B29" i="11" s="1"/>
  <c r="B30" i="11" s="1"/>
  <c r="B24" i="11"/>
  <c r="B25" i="11" s="1"/>
  <c r="B26" i="11" s="1"/>
  <c r="B20" i="11"/>
  <c r="B21" i="11" s="1"/>
  <c r="B22" i="11" s="1"/>
  <c r="B16" i="11"/>
  <c r="B17" i="11" s="1"/>
  <c r="B18" i="11" s="1"/>
  <c r="A42" i="10"/>
  <c r="B36" i="10"/>
  <c r="B37" i="10" s="1"/>
  <c r="B38" i="10" s="1"/>
  <c r="B32" i="10"/>
  <c r="B33" i="10" s="1"/>
  <c r="B34" i="10" s="1"/>
  <c r="B28" i="10"/>
  <c r="B29" i="10" s="1"/>
  <c r="B30" i="10" s="1"/>
  <c r="B24" i="10"/>
  <c r="B25" i="10" s="1"/>
  <c r="B26" i="10" s="1"/>
  <c r="B20" i="10"/>
  <c r="B21" i="10" s="1"/>
  <c r="B22" i="10" s="1"/>
  <c r="B16" i="10"/>
  <c r="B17" i="10" s="1"/>
  <c r="B18" i="10" s="1"/>
  <c r="A42" i="3"/>
  <c r="B36" i="3"/>
  <c r="B37" i="3" s="1"/>
  <c r="B38" i="3" s="1"/>
  <c r="B32" i="3"/>
  <c r="B33" i="3" s="1"/>
  <c r="B34" i="3" s="1"/>
  <c r="B28" i="3"/>
  <c r="B29" i="3" s="1"/>
  <c r="B30" i="3" s="1"/>
  <c r="B24" i="3"/>
  <c r="B25" i="3" s="1"/>
  <c r="B26" i="3" s="1"/>
  <c r="B20" i="3"/>
  <c r="B21" i="3" s="1"/>
  <c r="B22" i="3" s="1"/>
  <c r="B16" i="3"/>
  <c r="B17" i="3" s="1"/>
  <c r="B1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82EA57A7-357D-4D09-AAED-C1968A6F5301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A3D902A3-888F-4873-AADC-ACBB649F6CA6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<sst xmlns="http://schemas.openxmlformats.org/spreadsheetml/2006/main" count="1477" uniqueCount="228">
  <si>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</si>
  <si>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</si>
  <si>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</si>
  <si>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</si>
  <si>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</si>
  <si>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</si>
  <si>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</si>
  <si>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</si>
  <si>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</si>
  <si>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</si>
  <si>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</si>
  <si>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</si>
  <si>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</si>
  <si>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</si>
  <si>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</si>
  <si>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</si>
  <si>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</si>
  <si>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</si>
  <si>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</si>
  <si>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</si>
  <si>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</si>
  <si>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</si>
  <si>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</si>
  <si>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</si>
  <si>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</si>
  <si>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</si>
  <si>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</si>
  <si>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</si>
  <si>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</si>
  <si>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</si>
  <si>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</si>
  <si>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</si>
  <si>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</si>
  <si>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</si>
  <si>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</si>
  <si>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</si>
  <si>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</si>
  <si>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</si>
  <si>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</si>
  <si>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</si>
  <si>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</si>
  <si>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</si>
  <si>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</si>
  <si>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</si>
  <si>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</si>
  <si>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</si>
  <si>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</si>
  <si>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</si>
  <si>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</si>
  <si>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</si>
  <si>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</si>
  <si>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</si>
  <si>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</si>
  <si>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</si>
  <si>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</si>
  <si>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</si>
  <si>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</si>
  <si>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</si>
  <si>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</si>
  <si>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</si>
  <si>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</si>
  <si>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</si>
  <si>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</si>
  <si>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</si>
  <si>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</si>
  <si>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</si>
  <si>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</si>
  <si>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</si>
  <si>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</si>
  <si>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</si>
  <si>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</si>
  <si>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</si>
  <si>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</si>
  <si>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</si>
  <si>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</si>
  <si>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</si>
  <si>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</si>
  <si>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</si>
  <si>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</si>
  <si>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</si>
  <si>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t>IKUAB</t>
  </si>
  <si>
    <t>FWD</t>
  </si>
  <si>
    <t>FILE</t>
  </si>
  <si>
    <t>:</t>
  </si>
  <si>
    <t>CC9</t>
  </si>
  <si>
    <t>HWD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</si>
  <si>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</si>
  <si>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</si>
  <si>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</si>
  <si>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</si>
  <si>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</si>
  <si>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</si>
  <si>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</si>
  <si>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</si>
  <si>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</si>
  <si>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</si>
  <si>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(18</t>
  </si>
  <si>
    <t>+</t>
  </si>
  <si>
    <t>buffers)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</si>
  <si>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</si>
  <si>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</si>
  <si>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</si>
  <si>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</si>
  <si>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</si>
  <si>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</si>
  <si>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</si>
  <si>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</si>
  <si>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</si>
  <si>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</si>
  <si>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</si>
  <si>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</si>
  <si>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</si>
  <si>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</si>
  <si>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HHHH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</si>
  <si>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</si>
  <si>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</si>
  <si>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</si>
  <si>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</si>
  <si>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</si>
  <si>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</si>
  <si>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</si>
  <si>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</si>
  <si>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</si>
  <si>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</si>
  <si>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</si>
  <si>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</si>
  <si>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</si>
  <si>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</si>
  <si>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</si>
  <si>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</si>
  <si>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</si>
  <si>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</si>
  <si>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</si>
  <si>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</si>
  <si>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</si>
  <si>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</si>
  <si>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</si>
  <si>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</si>
  <si>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</si>
  <si>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</si>
  <si>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</si>
  <si>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</si>
  <si>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</si>
  <si>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</si>
  <si>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</si>
  <si>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</si>
  <si>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</si>
  <si>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</si>
  <si>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</si>
  <si>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</si>
  <si>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</si>
  <si>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</si>
  <si>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</si>
  <si>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</si>
  <si>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</si>
  <si>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</si>
  <si>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</si>
  <si>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</si>
  <si>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</si>
  <si>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</si>
  <si>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2+10</t>
  </si>
  <si>
    <t>-25N</t>
  </si>
  <si>
    <t>1+95</t>
  </si>
  <si>
    <t>1+50</t>
  </si>
  <si>
    <t>1+35</t>
  </si>
  <si>
    <t>0+90</t>
  </si>
  <si>
    <t>0+75</t>
  </si>
  <si>
    <t>0+30</t>
  </si>
  <si>
    <t>0+15</t>
  </si>
  <si>
    <t>-15N</t>
  </si>
  <si>
    <t>-5N</t>
  </si>
  <si>
    <t>25S</t>
  </si>
  <si>
    <t>15S</t>
  </si>
  <si>
    <t>5S</t>
  </si>
  <si>
    <t>:STA;</t>
  </si>
  <si>
    <t>:STA:</t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</si>
  <si>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71 - 74</t>
    </r>
  </si>
  <si>
    <r>
      <t>Ambient Temperature (°F):</t>
    </r>
    <r>
      <rPr>
        <sz val="9"/>
        <rFont val="Calibri"/>
        <family val="2"/>
        <scheme val="minor"/>
      </rPr>
      <t xml:space="preserve"> 73 - 76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</si>
  <si>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LFC5N</t>
    </r>
  </si>
  <si>
    <t>LFC5N
(Sta. 2+70; Offset -5')</t>
  </si>
  <si>
    <t>LFC5N
(Sta. 2+70; Offset -15')</t>
  </si>
  <si>
    <t>LFC5N
(Sta. 2+70;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</si>
  <si>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LFC5S</t>
    </r>
  </si>
  <si>
    <t>9-10-20.fwd</t>
  </si>
  <si>
    <t>:STA</t>
  </si>
  <si>
    <t>CComment:</t>
  </si>
  <si>
    <t>Testing</t>
  </si>
  <si>
    <t>in</t>
  </si>
  <si>
    <t>this</t>
  </si>
  <si>
    <t>file</t>
  </si>
  <si>
    <t>was</t>
  </si>
  <si>
    <t>continued</t>
  </si>
  <si>
    <t>again</t>
  </si>
  <si>
    <t>on</t>
  </si>
  <si>
    <t>PM</t>
  </si>
  <si>
    <t>:STA;0+15</t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</si>
  <si>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76 - 77</t>
    </r>
  </si>
  <si>
    <r>
      <t>Ambient Temperature (°F):</t>
    </r>
    <r>
      <rPr>
        <sz val="9"/>
        <rFont val="Calibri"/>
        <family val="2"/>
        <scheme val="minor"/>
      </rPr>
      <t xml:space="preserve"> 77 - 78</t>
    </r>
  </si>
  <si>
    <t>Section</t>
  </si>
  <si>
    <t>-</t>
  </si>
  <si>
    <t>9-14-20.fwd</t>
  </si>
  <si>
    <t>9/14/2020</t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</si>
  <si>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77 - 78</t>
    </r>
  </si>
  <si>
    <r>
      <t>Ambient Temperature (°F):</t>
    </r>
    <r>
      <rPr>
        <sz val="9"/>
        <rFont val="Calibri"/>
        <family val="2"/>
        <scheme val="minor"/>
      </rPr>
      <t xml:space="preserve"> 78 - 79</t>
    </r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</si>
  <si>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09/10/2020 and 09/14/2020</t>
    </r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</si>
  <si>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09/10/2020</t>
    </r>
  </si>
  <si>
    <t>9-11-20.fwd</t>
  </si>
  <si>
    <t>HHH</t>
  </si>
  <si>
    <t>2+70</t>
  </si>
  <si>
    <t>2+55</t>
  </si>
  <si>
    <t>:STA-2+70</t>
  </si>
  <si>
    <t>:STA:2+55</t>
  </si>
  <si>
    <t>-5S</t>
  </si>
  <si>
    <t>:STA:2+70</t>
  </si>
  <si>
    <t>-15S</t>
  </si>
  <si>
    <t>-25S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</si>
  <si>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09/11/2020</t>
    </r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</si>
  <si>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75 - 76</t>
    </r>
  </si>
  <si>
    <r>
      <t>Ambient Temperature (°F):</t>
    </r>
    <r>
      <rPr>
        <sz val="9"/>
        <rFont val="Calibri"/>
        <family val="2"/>
        <scheme val="minor"/>
      </rPr>
      <t xml:space="preserve"> 75 - 76</t>
    </r>
  </si>
  <si>
    <t>LFC5N
(Sta. 2+55; Offset -5')</t>
  </si>
  <si>
    <t>LFC5N
(Sta. 2+55; Offset -15')</t>
  </si>
  <si>
    <t>LFC5N
(Sta. 2+55; Offset -25')</t>
  </si>
  <si>
    <t>LFC5S
(Sta. 2+55; Offset +5')</t>
  </si>
  <si>
    <t>LFC5S
(Sta. 2+55; Offset +15')</t>
  </si>
  <si>
    <t>LFC5S
(Sta. 2+55; Offset +25')</t>
  </si>
  <si>
    <t>LFC5S
(Sta. 2+70; Offset +5')</t>
  </si>
  <si>
    <t>LFC5S
(Sta. 2+70; Offset +15')</t>
  </si>
  <si>
    <t>LFC5S
(Sta. 2+70; Offset +25')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</si>
</sst>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4" fontId="0" fillId="0" borderId="0" xfId="0" applyNumberFormat="1"/>
    <xf numFmtId="0" fontId="8" fillId="0" borderId="0" xfId="0" applyFont="1" applyBorder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71505589-0AF7-4967-84A0-E12B2F219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72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387BCF0-8107-4FD0-AEFC-CFA73028B5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72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2"/>
  <sheetViews>
    <sheetView showGridLines="0" view="pageBreakPreview" zoomScale="85" zoomScaleNormal="115" zoomScaleSheetLayoutView="85" workbookViewId="0">
      <selection activeCell="M24" sqref="M24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1" t="s">
        <v>11</v>
      </c>
      <c r="C1" s="41"/>
      <c r="D1" s="41"/>
      <c r="E1" s="41"/>
      <c r="F1" s="41"/>
      <c r="G1" s="41"/>
      <c r="H1" s="41"/>
      <c r="I1" s="41"/>
      <c r="J1" s="41"/>
      <c r="K1" s="42"/>
    </row>
    <row r="2" spans="1:11" ht="14.45" customHeight="1" x14ac:dyDescent="0.25">
      <c r="A2" s="6"/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7.9" customHeight="1" x14ac:dyDescent="0.25">
      <c r="A3" s="6"/>
      <c r="B3" s="43"/>
      <c r="C3" s="43"/>
      <c r="D3" s="43"/>
      <c r="E3" s="43"/>
      <c r="F3" s="43"/>
      <c r="G3" s="43"/>
      <c r="H3" s="43"/>
      <c r="I3" s="43"/>
      <c r="J3" s="43"/>
      <c r="K3" s="44"/>
    </row>
    <row r="4" spans="1:11" s="2" customFormat="1" ht="18" customHeight="1" thickBot="1" x14ac:dyDescent="0.3">
      <c r="A4" s="19"/>
      <c r="B4" s="43"/>
      <c r="C4" s="43"/>
      <c r="D4" s="43"/>
      <c r="E4" s="43"/>
      <c r="F4" s="43"/>
      <c r="G4" s="43"/>
      <c r="H4" s="43"/>
      <c r="I4" s="43"/>
      <c r="J4" s="43"/>
      <c r="K4" s="44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205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5" t="s">
        <v>196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26</v>
      </c>
      <c r="B10" s="8"/>
      <c r="C10" s="8"/>
      <c r="D10" s="33" t="s">
        <v>197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23</v>
      </c>
      <c r="B15" s="29">
        <v>1</v>
      </c>
      <c r="C15" s="32">
        <v>36657</v>
      </c>
      <c r="D15" s="30">
        <v>24.38</v>
      </c>
      <c r="E15" s="30">
        <v>17.559999999999999</v>
      </c>
      <c r="F15" s="30">
        <v>18.149999999999999</v>
      </c>
      <c r="G15" s="30">
        <v>13.01</v>
      </c>
      <c r="H15" s="30">
        <v>9.34</v>
      </c>
      <c r="I15" s="30">
        <v>7.26</v>
      </c>
      <c r="J15" s="30">
        <v>5.64</v>
      </c>
      <c r="K15" s="31">
        <v>4.66</v>
      </c>
    </row>
    <row r="16" spans="1:11" ht="11.1" customHeight="1" x14ac:dyDescent="0.25">
      <c r="A16" s="37"/>
      <c r="B16" s="4">
        <f>B15+1</f>
        <v>2</v>
      </c>
      <c r="C16" s="27">
        <v>12307</v>
      </c>
      <c r="D16" s="26">
        <v>7.46</v>
      </c>
      <c r="E16" s="26">
        <v>5.42</v>
      </c>
      <c r="F16" s="26">
        <v>5.62</v>
      </c>
      <c r="G16" s="26">
        <v>4.08</v>
      </c>
      <c r="H16" s="26">
        <v>3.06</v>
      </c>
      <c r="I16" s="26">
        <v>2.4300000000000002</v>
      </c>
      <c r="J16" s="26">
        <v>1.93</v>
      </c>
      <c r="K16" s="28">
        <v>1.63</v>
      </c>
    </row>
    <row r="17" spans="1:11" ht="11.1" customHeight="1" x14ac:dyDescent="0.25">
      <c r="A17" s="37"/>
      <c r="B17" s="4">
        <f t="shared" ref="B17:B18" si="0">B16+1</f>
        <v>3</v>
      </c>
      <c r="C17" s="27">
        <v>24080</v>
      </c>
      <c r="D17" s="26">
        <v>15.07</v>
      </c>
      <c r="E17" s="26">
        <v>10.92</v>
      </c>
      <c r="F17" s="26">
        <v>11.31</v>
      </c>
      <c r="G17" s="26">
        <v>8.23</v>
      </c>
      <c r="H17" s="26">
        <v>6.14</v>
      </c>
      <c r="I17" s="26">
        <v>4.8600000000000003</v>
      </c>
      <c r="J17" s="26">
        <v>3.83</v>
      </c>
      <c r="K17" s="28">
        <v>3.2</v>
      </c>
    </row>
    <row r="18" spans="1:11" ht="11.1" customHeight="1" x14ac:dyDescent="0.25">
      <c r="A18" s="37"/>
      <c r="B18" s="4">
        <f t="shared" si="0"/>
        <v>4</v>
      </c>
      <c r="C18" s="27">
        <v>37013</v>
      </c>
      <c r="D18" s="26">
        <v>23.19</v>
      </c>
      <c r="E18" s="26">
        <v>16.760000000000002</v>
      </c>
      <c r="F18" s="26">
        <v>17.41</v>
      </c>
      <c r="G18" s="26">
        <v>12.63</v>
      </c>
      <c r="H18" s="26">
        <v>9.3000000000000007</v>
      </c>
      <c r="I18" s="26">
        <v>7.32</v>
      </c>
      <c r="J18" s="26">
        <v>5.77</v>
      </c>
      <c r="K18" s="28">
        <v>4.79</v>
      </c>
    </row>
    <row r="19" spans="1:11" ht="11.1" customHeight="1" x14ac:dyDescent="0.25">
      <c r="A19" s="36" t="s">
        <v>24</v>
      </c>
      <c r="B19" s="29">
        <v>1</v>
      </c>
      <c r="C19" s="32">
        <v>37122</v>
      </c>
      <c r="D19" s="30">
        <v>26.41</v>
      </c>
      <c r="E19" s="30">
        <v>18.98</v>
      </c>
      <c r="F19" s="30">
        <v>19.62</v>
      </c>
      <c r="G19" s="30">
        <v>13.8</v>
      </c>
      <c r="H19" s="30">
        <v>9.9700000000000006</v>
      </c>
      <c r="I19" s="30">
        <v>7.54</v>
      </c>
      <c r="J19" s="30">
        <v>5.85</v>
      </c>
      <c r="K19" s="31">
        <v>4.8600000000000003</v>
      </c>
    </row>
    <row r="20" spans="1:11" ht="11.1" customHeight="1" x14ac:dyDescent="0.25">
      <c r="A20" s="37"/>
      <c r="B20" s="4">
        <f>B19+1</f>
        <v>2</v>
      </c>
      <c r="C20" s="27">
        <v>12310</v>
      </c>
      <c r="D20" s="26">
        <v>8</v>
      </c>
      <c r="E20" s="26">
        <v>5.81</v>
      </c>
      <c r="F20" s="26">
        <v>5.98</v>
      </c>
      <c r="G20" s="26">
        <v>4.3</v>
      </c>
      <c r="H20" s="26">
        <v>3.2</v>
      </c>
      <c r="I20" s="26">
        <v>2.4900000000000002</v>
      </c>
      <c r="J20" s="26">
        <v>1.99</v>
      </c>
      <c r="K20" s="28">
        <v>1.7</v>
      </c>
    </row>
    <row r="21" spans="1:11" ht="11.1" customHeight="1" x14ac:dyDescent="0.25">
      <c r="A21" s="37"/>
      <c r="B21" s="4">
        <f t="shared" ref="B21:B22" si="1">B20+1</f>
        <v>3</v>
      </c>
      <c r="C21" s="27">
        <v>24101</v>
      </c>
      <c r="D21" s="26">
        <v>15.99</v>
      </c>
      <c r="E21" s="26">
        <v>11.6</v>
      </c>
      <c r="F21" s="26">
        <v>11.94</v>
      </c>
      <c r="G21" s="26">
        <v>8.57</v>
      </c>
      <c r="H21" s="26">
        <v>6.33</v>
      </c>
      <c r="I21" s="26">
        <v>4.92</v>
      </c>
      <c r="J21" s="26">
        <v>3.9</v>
      </c>
      <c r="K21" s="28">
        <v>3.3</v>
      </c>
    </row>
    <row r="22" spans="1:11" ht="11.1" customHeight="1" x14ac:dyDescent="0.25">
      <c r="A22" s="37"/>
      <c r="B22" s="4">
        <f t="shared" si="1"/>
        <v>4</v>
      </c>
      <c r="C22" s="27">
        <v>37407</v>
      </c>
      <c r="D22" s="26">
        <v>24.89</v>
      </c>
      <c r="E22" s="26">
        <v>18.010000000000002</v>
      </c>
      <c r="F22" s="26">
        <v>18.559999999999999</v>
      </c>
      <c r="G22" s="26">
        <v>13.27</v>
      </c>
      <c r="H22" s="26">
        <v>9.75</v>
      </c>
      <c r="I22" s="26">
        <v>7.52</v>
      </c>
      <c r="J22" s="26">
        <v>5.94</v>
      </c>
      <c r="K22" s="28">
        <v>4.9800000000000004</v>
      </c>
    </row>
    <row r="23" spans="1:11" ht="11.1" customHeight="1" x14ac:dyDescent="0.25">
      <c r="A23" s="36" t="s">
        <v>25</v>
      </c>
      <c r="B23" s="29">
        <v>1</v>
      </c>
      <c r="C23" s="32">
        <v>35452</v>
      </c>
      <c r="D23" s="30">
        <v>23.28</v>
      </c>
      <c r="E23" s="30">
        <v>16.64</v>
      </c>
      <c r="F23" s="30">
        <v>17.47</v>
      </c>
      <c r="G23" s="30">
        <v>12.47</v>
      </c>
      <c r="H23" s="30">
        <v>9.19</v>
      </c>
      <c r="I23" s="30">
        <v>7.12</v>
      </c>
      <c r="J23" s="30">
        <v>5.58</v>
      </c>
      <c r="K23" s="31">
        <v>4.6100000000000003</v>
      </c>
    </row>
    <row r="24" spans="1:11" ht="11.1" customHeight="1" x14ac:dyDescent="0.25">
      <c r="A24" s="37"/>
      <c r="B24" s="4">
        <f>B23+1</f>
        <v>2</v>
      </c>
      <c r="C24" s="27">
        <v>12519</v>
      </c>
      <c r="D24" s="26">
        <v>7.49</v>
      </c>
      <c r="E24" s="26">
        <v>5.4</v>
      </c>
      <c r="F24" s="26">
        <v>5.55</v>
      </c>
      <c r="G24" s="26">
        <v>4.08</v>
      </c>
      <c r="H24" s="26">
        <v>3.13</v>
      </c>
      <c r="I24" s="26">
        <v>2.48</v>
      </c>
      <c r="J24" s="26">
        <v>2</v>
      </c>
      <c r="K24" s="28">
        <v>1.68</v>
      </c>
    </row>
    <row r="25" spans="1:11" ht="11.1" customHeight="1" x14ac:dyDescent="0.25">
      <c r="A25" s="37"/>
      <c r="B25" s="4">
        <f t="shared" ref="B25:B26" si="2">B24+1</f>
        <v>3</v>
      </c>
      <c r="C25" s="27">
        <v>23999</v>
      </c>
      <c r="D25" s="26">
        <v>14.88</v>
      </c>
      <c r="E25" s="26">
        <v>10.73</v>
      </c>
      <c r="F25" s="26">
        <v>11.21</v>
      </c>
      <c r="G25" s="26">
        <v>8.14</v>
      </c>
      <c r="H25" s="26">
        <v>6.17</v>
      </c>
      <c r="I25" s="26">
        <v>4.9000000000000004</v>
      </c>
      <c r="J25" s="26">
        <v>3.93</v>
      </c>
      <c r="K25" s="28">
        <v>3.27</v>
      </c>
    </row>
    <row r="26" spans="1:11" ht="11.1" customHeight="1" x14ac:dyDescent="0.25">
      <c r="A26" s="37"/>
      <c r="B26" s="4">
        <f t="shared" si="2"/>
        <v>4</v>
      </c>
      <c r="C26" s="27">
        <v>35627</v>
      </c>
      <c r="D26" s="26">
        <v>22.14</v>
      </c>
      <c r="E26" s="26">
        <v>15.94</v>
      </c>
      <c r="F26" s="26">
        <v>16.670000000000002</v>
      </c>
      <c r="G26" s="26">
        <v>12.11</v>
      </c>
      <c r="H26" s="26">
        <v>9.1300000000000008</v>
      </c>
      <c r="I26" s="26">
        <v>7.18</v>
      </c>
      <c r="J26" s="26">
        <v>5.72</v>
      </c>
      <c r="K26" s="28">
        <v>4.76</v>
      </c>
    </row>
    <row r="27" spans="1:11" ht="11.1" customHeight="1" x14ac:dyDescent="0.25">
      <c r="A27" s="36" t="s">
        <v>27</v>
      </c>
      <c r="B27" s="29">
        <v>1</v>
      </c>
      <c r="C27" s="32">
        <v>36510</v>
      </c>
      <c r="D27" s="30">
        <v>24.09</v>
      </c>
      <c r="E27" s="30">
        <v>17.8</v>
      </c>
      <c r="F27" s="30">
        <v>18.34</v>
      </c>
      <c r="G27" s="30">
        <v>13.1</v>
      </c>
      <c r="H27" s="30">
        <v>9.52</v>
      </c>
      <c r="I27" s="30">
        <v>7.34</v>
      </c>
      <c r="J27" s="30">
        <v>5.72</v>
      </c>
      <c r="K27" s="31">
        <v>4.71</v>
      </c>
    </row>
    <row r="28" spans="1:11" ht="11.1" customHeight="1" x14ac:dyDescent="0.25">
      <c r="A28" s="37"/>
      <c r="B28" s="4">
        <f>B27+1</f>
        <v>2</v>
      </c>
      <c r="C28" s="27">
        <v>12343</v>
      </c>
      <c r="D28" s="26">
        <v>7.31</v>
      </c>
      <c r="E28" s="26">
        <v>5.43</v>
      </c>
      <c r="F28" s="26">
        <v>5.56</v>
      </c>
      <c r="G28" s="26">
        <v>4.08</v>
      </c>
      <c r="H28" s="26">
        <v>3.08</v>
      </c>
      <c r="I28" s="26">
        <v>2.44</v>
      </c>
      <c r="J28" s="26">
        <v>1.95</v>
      </c>
      <c r="K28" s="28">
        <v>1.65</v>
      </c>
    </row>
    <row r="29" spans="1:11" ht="11.1" customHeight="1" x14ac:dyDescent="0.25">
      <c r="A29" s="37"/>
      <c r="B29" s="4">
        <f t="shared" ref="B29:B30" si="3">B28+1</f>
        <v>3</v>
      </c>
      <c r="C29" s="27">
        <v>24037</v>
      </c>
      <c r="D29" s="26">
        <v>14.85</v>
      </c>
      <c r="E29" s="26">
        <v>11.01</v>
      </c>
      <c r="F29" s="26">
        <v>11.33</v>
      </c>
      <c r="G29" s="26">
        <v>8.27</v>
      </c>
      <c r="H29" s="26">
        <v>6.19</v>
      </c>
      <c r="I29" s="26">
        <v>4.8899999999999997</v>
      </c>
      <c r="J29" s="26">
        <v>3.9</v>
      </c>
      <c r="K29" s="28">
        <v>3.26</v>
      </c>
    </row>
    <row r="30" spans="1:11" ht="11.1" customHeight="1" x14ac:dyDescent="0.25">
      <c r="A30" s="37"/>
      <c r="B30" s="4">
        <f t="shared" si="3"/>
        <v>4</v>
      </c>
      <c r="C30" s="27">
        <v>37003</v>
      </c>
      <c r="D30" s="26">
        <v>22.91</v>
      </c>
      <c r="E30" s="26">
        <v>16.97</v>
      </c>
      <c r="F30" s="26">
        <v>17.52</v>
      </c>
      <c r="G30" s="26">
        <v>12.73</v>
      </c>
      <c r="H30" s="26">
        <v>9.43</v>
      </c>
      <c r="I30" s="26">
        <v>7.39</v>
      </c>
      <c r="J30" s="26">
        <v>5.86</v>
      </c>
      <c r="K30" s="28">
        <v>4.8899999999999997</v>
      </c>
    </row>
    <row r="31" spans="1:11" ht="11.1" customHeight="1" x14ac:dyDescent="0.25">
      <c r="A31" s="36" t="s">
        <v>28</v>
      </c>
      <c r="B31" s="29">
        <v>1</v>
      </c>
      <c r="C31" s="32">
        <v>36938</v>
      </c>
      <c r="D31" s="30">
        <v>28.36</v>
      </c>
      <c r="E31" s="30">
        <v>20.86</v>
      </c>
      <c r="F31" s="30">
        <v>21.53</v>
      </c>
      <c r="G31" s="30">
        <v>15.37</v>
      </c>
      <c r="H31" s="30">
        <v>11.04</v>
      </c>
      <c r="I31" s="30">
        <v>8.41</v>
      </c>
      <c r="J31" s="30">
        <v>6.47</v>
      </c>
      <c r="K31" s="31">
        <v>5.28</v>
      </c>
    </row>
    <row r="32" spans="1:11" ht="11.1" customHeight="1" x14ac:dyDescent="0.25">
      <c r="A32" s="37"/>
      <c r="B32" s="4">
        <f>B31+1</f>
        <v>2</v>
      </c>
      <c r="C32" s="27">
        <v>12216</v>
      </c>
      <c r="D32" s="26">
        <v>8.48</v>
      </c>
      <c r="E32" s="26">
        <v>6.27</v>
      </c>
      <c r="F32" s="26">
        <v>6.42</v>
      </c>
      <c r="G32" s="26">
        <v>4.66</v>
      </c>
      <c r="H32" s="26">
        <v>3.46</v>
      </c>
      <c r="I32" s="26">
        <v>2.71</v>
      </c>
      <c r="J32" s="26">
        <v>2.1800000000000002</v>
      </c>
      <c r="K32" s="28">
        <v>1.82</v>
      </c>
    </row>
    <row r="33" spans="1:11" ht="11.1" customHeight="1" x14ac:dyDescent="0.25">
      <c r="A33" s="37"/>
      <c r="B33" s="4">
        <f t="shared" ref="B33:B34" si="4">B32+1</f>
        <v>3</v>
      </c>
      <c r="C33" s="27">
        <v>23996</v>
      </c>
      <c r="D33" s="26">
        <v>17.149999999999999</v>
      </c>
      <c r="E33" s="26">
        <v>12.66</v>
      </c>
      <c r="F33" s="26">
        <v>13.03</v>
      </c>
      <c r="G33" s="26">
        <v>9.4499999999999993</v>
      </c>
      <c r="H33" s="26">
        <v>6.98</v>
      </c>
      <c r="I33" s="26">
        <v>5.45</v>
      </c>
      <c r="J33" s="26">
        <v>4.3099999999999996</v>
      </c>
      <c r="K33" s="28">
        <v>3.56</v>
      </c>
    </row>
    <row r="34" spans="1:11" ht="11.1" customHeight="1" x14ac:dyDescent="0.25">
      <c r="A34" s="37"/>
      <c r="B34" s="4">
        <f t="shared" si="4"/>
        <v>4</v>
      </c>
      <c r="C34" s="27">
        <v>37407</v>
      </c>
      <c r="D34" s="26">
        <v>26.8</v>
      </c>
      <c r="E34" s="26">
        <v>19.8</v>
      </c>
      <c r="F34" s="26">
        <v>20.440000000000001</v>
      </c>
      <c r="G34" s="26">
        <v>14.8</v>
      </c>
      <c r="H34" s="26">
        <v>10.87</v>
      </c>
      <c r="I34" s="26">
        <v>8.42</v>
      </c>
      <c r="J34" s="26">
        <v>6.6</v>
      </c>
      <c r="K34" s="28">
        <v>5.43</v>
      </c>
    </row>
    <row r="35" spans="1:11" ht="11.1" customHeight="1" x14ac:dyDescent="0.25">
      <c r="A35" s="36" t="s">
        <v>29</v>
      </c>
      <c r="B35" s="29">
        <v>1</v>
      </c>
      <c r="C35" s="32">
        <v>35247</v>
      </c>
      <c r="D35" s="30">
        <v>25.18</v>
      </c>
      <c r="E35" s="30">
        <v>18.260000000000002</v>
      </c>
      <c r="F35" s="30">
        <v>18.84</v>
      </c>
      <c r="G35" s="30">
        <v>13.52</v>
      </c>
      <c r="H35" s="30">
        <v>9.85</v>
      </c>
      <c r="I35" s="30">
        <v>7.62</v>
      </c>
      <c r="J35" s="30">
        <v>5.95</v>
      </c>
      <c r="K35" s="31">
        <v>4.8600000000000003</v>
      </c>
    </row>
    <row r="36" spans="1:11" ht="11.1" customHeight="1" x14ac:dyDescent="0.25">
      <c r="A36" s="37"/>
      <c r="B36" s="4">
        <f>B35+1</f>
        <v>2</v>
      </c>
      <c r="C36" s="27">
        <v>12479</v>
      </c>
      <c r="D36" s="26">
        <v>8.07</v>
      </c>
      <c r="E36" s="26">
        <v>5.86</v>
      </c>
      <c r="F36" s="26">
        <v>6.05</v>
      </c>
      <c r="G36" s="26">
        <v>4.42</v>
      </c>
      <c r="H36" s="26">
        <v>3.35</v>
      </c>
      <c r="I36" s="26">
        <v>2.65</v>
      </c>
      <c r="J36" s="26">
        <v>2.14</v>
      </c>
      <c r="K36" s="28">
        <v>1.77</v>
      </c>
    </row>
    <row r="37" spans="1:11" ht="11.1" customHeight="1" x14ac:dyDescent="0.25">
      <c r="A37" s="37"/>
      <c r="B37" s="4">
        <f t="shared" ref="B37:B38" si="5">B36+1</f>
        <v>3</v>
      </c>
      <c r="C37" s="27">
        <v>24006</v>
      </c>
      <c r="D37" s="26">
        <v>16.05</v>
      </c>
      <c r="E37" s="26">
        <v>11.74</v>
      </c>
      <c r="F37" s="26">
        <v>12.09</v>
      </c>
      <c r="G37" s="26">
        <v>8.85</v>
      </c>
      <c r="H37" s="26">
        <v>6.65</v>
      </c>
      <c r="I37" s="26">
        <v>5.27</v>
      </c>
      <c r="J37" s="26">
        <v>4.21</v>
      </c>
      <c r="K37" s="28">
        <v>3.49</v>
      </c>
    </row>
    <row r="38" spans="1:11" ht="11.1" customHeight="1" x14ac:dyDescent="0.25">
      <c r="A38" s="37"/>
      <c r="B38" s="4">
        <f t="shared" si="5"/>
        <v>4</v>
      </c>
      <c r="C38" s="27">
        <v>35617</v>
      </c>
      <c r="D38" s="26">
        <v>23.92</v>
      </c>
      <c r="E38" s="26">
        <v>17.420000000000002</v>
      </c>
      <c r="F38" s="26">
        <v>18.05</v>
      </c>
      <c r="G38" s="26">
        <v>13.19</v>
      </c>
      <c r="H38" s="26">
        <v>9.83</v>
      </c>
      <c r="I38" s="26">
        <v>7.72</v>
      </c>
      <c r="J38" s="26">
        <v>6.14</v>
      </c>
      <c r="K38" s="28">
        <v>5.0599999999999996</v>
      </c>
    </row>
    <row r="39" spans="1:11" ht="11.1" customHeight="1" x14ac:dyDescent="0.25">
      <c r="A39" s="38" t="s">
        <v>6</v>
      </c>
      <c r="B39" s="39"/>
      <c r="C39" s="39"/>
      <c r="D39" s="39"/>
      <c r="E39" s="39"/>
      <c r="F39" s="39"/>
      <c r="G39" s="39"/>
      <c r="H39" s="39"/>
      <c r="I39" s="39"/>
      <c r="J39" s="39"/>
      <c r="K39" s="40"/>
    </row>
    <row r="40" spans="1:11" ht="11.1" customHeigh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40"/>
    </row>
    <row r="41" spans="1:11" ht="11.1" customHeight="1" x14ac:dyDescent="0.25">
      <c r="A41" s="23" t="s">
        <v>3</v>
      </c>
      <c r="B41" s="21" t="s">
        <v>20</v>
      </c>
      <c r="C41" s="21"/>
      <c r="D41" s="21"/>
      <c r="E41" s="21" t="s">
        <v>4</v>
      </c>
      <c r="F41" s="21"/>
      <c r="G41" s="21"/>
      <c r="H41" s="20"/>
      <c r="I41" s="20"/>
      <c r="J41" s="20"/>
      <c r="K41" s="22"/>
    </row>
    <row r="42" spans="1:11" ht="11.1" customHeight="1" thickBot="1" x14ac:dyDescent="0.3">
      <c r="A42" s="9" t="str">
        <f>A7</f>
        <v>Date: 09/10/2020</v>
      </c>
      <c r="B42" s="16"/>
      <c r="C42" s="10"/>
      <c r="D42" s="10"/>
      <c r="E42" s="10" t="s">
        <v>5</v>
      </c>
      <c r="F42" s="10"/>
      <c r="G42" s="10"/>
      <c r="H42" s="14"/>
      <c r="I42" s="14"/>
      <c r="J42" s="14"/>
      <c r="K42" s="15"/>
    </row>
  </sheetData>
  <mergeCells count="12">
    <mergeCell ref="A31:A34"/>
    <mergeCell ref="A35:A38"/>
    <mergeCell ref="A39:K40"/>
    <mergeCell ref="A27:A30"/>
    <mergeCell ref="B1:K4"/>
    <mergeCell ref="A12:K12"/>
    <mergeCell ref="A15:A18"/>
    <mergeCell ref="A19:A22"/>
    <mergeCell ref="A23:A26"/>
    <mergeCell ref="A13:A14"/>
    <mergeCell ref="B13:B14"/>
    <mergeCell ref="C13:C14"/>
  </mergeCells>
  <conditionalFormatting sqref="G16:G18">
    <cfRule type="containsText" dxfId="119" priority="31" operator="containsText" text="Yes">
      <formula>NOT(ISERROR(SEARCH("Yes",G16)))</formula>
    </cfRule>
    <cfRule type="containsText" dxfId="118" priority="32" operator="containsText" text="No">
      <formula>NOT(ISERROR(SEARCH("No",G16)))</formula>
    </cfRule>
  </conditionalFormatting>
  <conditionalFormatting sqref="G20:G22">
    <cfRule type="containsText" dxfId="117" priority="11" operator="containsText" text="Yes">
      <formula>NOT(ISERROR(SEARCH("Yes",G20)))</formula>
    </cfRule>
    <cfRule type="containsText" dxfId="116" priority="12" operator="containsText" text="No">
      <formula>NOT(ISERROR(SEARCH("No",G20)))</formula>
    </cfRule>
  </conditionalFormatting>
  <conditionalFormatting sqref="G24:G26">
    <cfRule type="containsText" dxfId="115" priority="7" operator="containsText" text="Yes">
      <formula>NOT(ISERROR(SEARCH("Yes",G24)))</formula>
    </cfRule>
    <cfRule type="containsText" dxfId="114" priority="8" operator="containsText" text="No">
      <formula>NOT(ISERROR(SEARCH("No",G24)))</formula>
    </cfRule>
  </conditionalFormatting>
  <conditionalFormatting sqref="G28:G30">
    <cfRule type="containsText" dxfId="113" priority="5" operator="containsText" text="Yes">
      <formula>NOT(ISERROR(SEARCH("Yes",G28)))</formula>
    </cfRule>
    <cfRule type="containsText" dxfId="112" priority="6" operator="containsText" text="No">
      <formula>NOT(ISERROR(SEARCH("No",G28)))</formula>
    </cfRule>
  </conditionalFormatting>
  <conditionalFormatting sqref="G32:G34">
    <cfRule type="containsText" dxfId="111" priority="3" operator="containsText" text="Yes">
      <formula>NOT(ISERROR(SEARCH("Yes",G32)))</formula>
    </cfRule>
    <cfRule type="containsText" dxfId="110" priority="4" operator="containsText" text="No">
      <formula>NOT(ISERROR(SEARCH("No",G32)))</formula>
    </cfRule>
  </conditionalFormatting>
  <conditionalFormatting sqref="G36:G38">
    <cfRule type="containsText" dxfId="109" priority="1" operator="containsText" text="Yes">
      <formula>NOT(ISERROR(SEARCH("Yes",G36)))</formula>
    </cfRule>
    <cfRule type="containsText" dxfId="108" priority="2" operator="containsText" text="No">
      <formula>NOT(ISERROR(SEARCH("No",G36)))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C633A-9955-4D9A-8B0F-94E933EBC078}">
  <sheetPr>
    <pageSetUpPr fitToPage="1"/>
  </sheetPr>
  <dimension ref="A1:K36"/>
  <sheetViews>
    <sheetView showGridLines="0" tabSelected="1" view="pageBreakPreview" zoomScale="85" zoomScaleNormal="115" zoomScaleSheetLayoutView="85" workbookViewId="0">
      <selection activeCell="A33" sqref="A33:K34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1" t="s">
        <v>11</v>
      </c>
      <c r="C1" s="41"/>
      <c r="D1" s="41"/>
      <c r="E1" s="41"/>
      <c r="F1" s="41"/>
      <c r="G1" s="41"/>
      <c r="H1" s="41"/>
      <c r="I1" s="41"/>
      <c r="J1" s="41"/>
      <c r="K1" s="42"/>
    </row>
    <row r="2" spans="1:11" ht="14.45" customHeight="1" x14ac:dyDescent="0.25">
      <c r="A2" s="6"/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7.9" customHeight="1" x14ac:dyDescent="0.25">
      <c r="A3" s="6"/>
      <c r="B3" s="43"/>
      <c r="C3" s="43"/>
      <c r="D3" s="43"/>
      <c r="E3" s="43"/>
      <c r="F3" s="43"/>
      <c r="G3" s="43"/>
      <c r="H3" s="43"/>
      <c r="I3" s="43"/>
      <c r="J3" s="43"/>
      <c r="K3" s="44"/>
    </row>
    <row r="4" spans="1:11" s="2" customFormat="1" ht="18" customHeight="1" thickBot="1" x14ac:dyDescent="0.3">
      <c r="A4" s="19"/>
      <c r="B4" s="43"/>
      <c r="C4" s="43"/>
      <c r="D4" s="43"/>
      <c r="E4" s="43"/>
      <c r="F4" s="43"/>
      <c r="G4" s="43"/>
      <c r="H4" s="43"/>
      <c r="I4" s="43"/>
      <c r="J4" s="43"/>
      <c r="K4" s="44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216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5" t="s">
        <v>176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182</v>
      </c>
      <c r="B10" s="8"/>
      <c r="C10" s="8"/>
      <c r="D10" s="33" t="s">
        <v>177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222</v>
      </c>
      <c r="B15" s="29">
        <v>1</v>
      </c>
      <c r="C15" s="32">
        <v>19839</v>
      </c>
      <c r="D15" s="30">
        <v>45.14</v>
      </c>
      <c r="E15" s="30">
        <v>27.16</v>
      </c>
      <c r="F15" s="30">
        <v>28.81</v>
      </c>
      <c r="G15" s="30">
        <v>13.87</v>
      </c>
      <c r="H15" s="30">
        <v>7.36</v>
      </c>
      <c r="I15" s="30">
        <v>5.18</v>
      </c>
      <c r="J15" s="30">
        <v>4.0599999999999996</v>
      </c>
      <c r="K15" s="31">
        <v>3.41</v>
      </c>
    </row>
    <row r="16" spans="1:11" ht="11.1" customHeight="1" x14ac:dyDescent="0.25">
      <c r="A16" s="37"/>
      <c r="B16" s="4">
        <f>B15+1</f>
        <v>2</v>
      </c>
      <c r="C16" s="27">
        <v>10239</v>
      </c>
      <c r="D16" s="26">
        <v>16.59</v>
      </c>
      <c r="E16" s="26">
        <v>10.41</v>
      </c>
      <c r="F16" s="26">
        <v>10.87</v>
      </c>
      <c r="G16" s="26">
        <v>5.78</v>
      </c>
      <c r="H16" s="26">
        <v>3.53</v>
      </c>
      <c r="I16" s="26">
        <v>2.62</v>
      </c>
      <c r="J16" s="26">
        <v>2.06</v>
      </c>
      <c r="K16" s="28">
        <v>1.69</v>
      </c>
    </row>
    <row r="17" spans="1:11" ht="11.1" customHeight="1" x14ac:dyDescent="0.25">
      <c r="A17" s="37"/>
      <c r="B17" s="4">
        <f t="shared" ref="B17" si="0">B16+1</f>
        <v>3</v>
      </c>
      <c r="C17" s="27">
        <v>20145</v>
      </c>
      <c r="D17" s="26">
        <v>36.68</v>
      </c>
      <c r="E17" s="26">
        <v>22.85</v>
      </c>
      <c r="F17" s="26">
        <v>24.2</v>
      </c>
      <c r="G17" s="26">
        <v>12.7</v>
      </c>
      <c r="H17" s="26">
        <v>7.39</v>
      </c>
      <c r="I17" s="26">
        <v>5.42</v>
      </c>
      <c r="J17" s="26">
        <v>4.26</v>
      </c>
      <c r="K17" s="28">
        <v>3.55</v>
      </c>
    </row>
    <row r="18" spans="1:11" ht="11.1" customHeight="1" x14ac:dyDescent="0.25">
      <c r="A18" s="36" t="s">
        <v>223</v>
      </c>
      <c r="B18" s="29">
        <v>1</v>
      </c>
      <c r="C18" s="32">
        <v>19724</v>
      </c>
      <c r="D18" s="30">
        <v>47.56</v>
      </c>
      <c r="E18" s="30">
        <v>28.25</v>
      </c>
      <c r="F18" s="30">
        <v>30.47</v>
      </c>
      <c r="G18" s="30">
        <v>14.44</v>
      </c>
      <c r="H18" s="30">
        <v>7.46</v>
      </c>
      <c r="I18" s="30">
        <v>5.15</v>
      </c>
      <c r="J18" s="30">
        <v>4.03</v>
      </c>
      <c r="K18" s="31">
        <v>3.39</v>
      </c>
    </row>
    <row r="19" spans="1:11" ht="11.1" customHeight="1" x14ac:dyDescent="0.25">
      <c r="A19" s="37"/>
      <c r="B19" s="4">
        <f>B18+1</f>
        <v>2</v>
      </c>
      <c r="C19" s="27">
        <v>10136</v>
      </c>
      <c r="D19" s="26">
        <v>17.63</v>
      </c>
      <c r="E19" s="26">
        <v>10.92</v>
      </c>
      <c r="F19" s="26">
        <v>11.58</v>
      </c>
      <c r="G19" s="26">
        <v>6.08</v>
      </c>
      <c r="H19" s="26">
        <v>3.61</v>
      </c>
      <c r="I19" s="26">
        <v>2.6</v>
      </c>
      <c r="J19" s="26">
        <v>2.0299999999999998</v>
      </c>
      <c r="K19" s="28">
        <v>1.67</v>
      </c>
    </row>
    <row r="20" spans="1:11" ht="11.1" customHeight="1" x14ac:dyDescent="0.25">
      <c r="A20" s="37"/>
      <c r="B20" s="4">
        <f t="shared" ref="B20" si="1">B19+1</f>
        <v>3</v>
      </c>
      <c r="C20" s="27">
        <v>20343</v>
      </c>
      <c r="D20" s="26">
        <v>38.340000000000003</v>
      </c>
      <c r="E20" s="26">
        <v>23.73</v>
      </c>
      <c r="F20" s="26">
        <v>25.43</v>
      </c>
      <c r="G20" s="26">
        <v>13.17</v>
      </c>
      <c r="H20" s="26">
        <v>7.47</v>
      </c>
      <c r="I20" s="26">
        <v>5.37</v>
      </c>
      <c r="J20" s="26">
        <v>4.2</v>
      </c>
      <c r="K20" s="28">
        <v>3.53</v>
      </c>
    </row>
    <row r="21" spans="1:11" ht="11.1" customHeight="1" x14ac:dyDescent="0.25">
      <c r="A21" s="36" t="s">
        <v>224</v>
      </c>
      <c r="B21" s="29">
        <v>1</v>
      </c>
      <c r="C21" s="32">
        <v>19437</v>
      </c>
      <c r="D21" s="30">
        <v>50.09</v>
      </c>
      <c r="E21" s="30">
        <v>29.29</v>
      </c>
      <c r="F21" s="30">
        <v>31.59</v>
      </c>
      <c r="G21" s="30">
        <v>14.78</v>
      </c>
      <c r="H21" s="30">
        <v>7.54</v>
      </c>
      <c r="I21" s="30">
        <v>5.13</v>
      </c>
      <c r="J21" s="30">
        <v>3.98</v>
      </c>
      <c r="K21" s="31">
        <v>3.35</v>
      </c>
    </row>
    <row r="22" spans="1:11" ht="11.1" customHeight="1" x14ac:dyDescent="0.25">
      <c r="A22" s="37"/>
      <c r="B22" s="4">
        <f>B21+1</f>
        <v>2</v>
      </c>
      <c r="C22" s="27">
        <v>10189</v>
      </c>
      <c r="D22" s="26">
        <v>18.71</v>
      </c>
      <c r="E22" s="26">
        <v>11.43</v>
      </c>
      <c r="F22" s="26">
        <v>12.38</v>
      </c>
      <c r="G22" s="26">
        <v>6.43</v>
      </c>
      <c r="H22" s="26">
        <v>3.74</v>
      </c>
      <c r="I22" s="26">
        <v>2.67</v>
      </c>
      <c r="J22" s="26">
        <v>2.04</v>
      </c>
      <c r="K22" s="28">
        <v>1.69</v>
      </c>
    </row>
    <row r="23" spans="1:11" ht="11.1" customHeight="1" x14ac:dyDescent="0.25">
      <c r="A23" s="37"/>
      <c r="B23" s="4">
        <f t="shared" ref="B23" si="2">B22+1</f>
        <v>3</v>
      </c>
      <c r="C23" s="27">
        <v>20174</v>
      </c>
      <c r="D23" s="26">
        <v>40.479999999999997</v>
      </c>
      <c r="E23" s="26">
        <v>24.58</v>
      </c>
      <c r="F23" s="26">
        <v>27.02</v>
      </c>
      <c r="G23" s="26">
        <v>13.88</v>
      </c>
      <c r="H23" s="26">
        <v>7.85</v>
      </c>
      <c r="I23" s="26">
        <v>5.54</v>
      </c>
      <c r="J23" s="26">
        <v>4.25</v>
      </c>
      <c r="K23" s="28">
        <v>3.55</v>
      </c>
    </row>
    <row r="24" spans="1:11" ht="11.1" customHeight="1" x14ac:dyDescent="0.25">
      <c r="A24" s="36" t="s">
        <v>225</v>
      </c>
      <c r="B24" s="29">
        <v>1</v>
      </c>
      <c r="C24" s="32">
        <v>19619</v>
      </c>
      <c r="D24" s="30">
        <v>50.88</v>
      </c>
      <c r="E24" s="30">
        <v>29.94</v>
      </c>
      <c r="F24" s="30">
        <v>31.64</v>
      </c>
      <c r="G24" s="30">
        <v>14.67</v>
      </c>
      <c r="H24" s="30">
        <v>7.59</v>
      </c>
      <c r="I24" s="30">
        <v>5.32</v>
      </c>
      <c r="J24" s="30">
        <v>4.04</v>
      </c>
      <c r="K24" s="31">
        <v>3.35</v>
      </c>
    </row>
    <row r="25" spans="1:11" ht="11.1" customHeight="1" x14ac:dyDescent="0.25">
      <c r="A25" s="37"/>
      <c r="B25" s="4">
        <f>B24+1</f>
        <v>2</v>
      </c>
      <c r="C25" s="27">
        <v>10076</v>
      </c>
      <c r="D25" s="26">
        <v>18.329999999999998</v>
      </c>
      <c r="E25" s="26">
        <v>11.21</v>
      </c>
      <c r="F25" s="26">
        <v>11.85</v>
      </c>
      <c r="G25" s="26">
        <v>6.17</v>
      </c>
      <c r="H25" s="26">
        <v>3.69</v>
      </c>
      <c r="I25" s="26">
        <v>2.73</v>
      </c>
      <c r="J25" s="26">
        <v>2.09</v>
      </c>
      <c r="K25" s="28">
        <v>1.7</v>
      </c>
    </row>
    <row r="26" spans="1:11" ht="11.1" customHeight="1" x14ac:dyDescent="0.25">
      <c r="A26" s="37"/>
      <c r="B26" s="4">
        <f t="shared" ref="B26" si="3">B25+1</f>
        <v>3</v>
      </c>
      <c r="C26" s="27">
        <v>20223</v>
      </c>
      <c r="D26" s="26">
        <v>40.18</v>
      </c>
      <c r="E26" s="26">
        <v>24.6</v>
      </c>
      <c r="F26" s="26">
        <v>26.34</v>
      </c>
      <c r="G26" s="26">
        <v>13.52</v>
      </c>
      <c r="H26" s="26">
        <v>7.72</v>
      </c>
      <c r="I26" s="26">
        <v>5.61</v>
      </c>
      <c r="J26" s="26">
        <v>4.29</v>
      </c>
      <c r="K26" s="28">
        <v>3.53</v>
      </c>
    </row>
    <row r="27" spans="1:11" ht="11.1" customHeight="1" x14ac:dyDescent="0.25">
      <c r="A27" s="36" t="s">
        <v>226</v>
      </c>
      <c r="B27" s="29">
        <v>1</v>
      </c>
      <c r="C27" s="32">
        <v>19629</v>
      </c>
      <c r="D27" s="30">
        <v>48.32</v>
      </c>
      <c r="E27" s="30">
        <v>27.96</v>
      </c>
      <c r="F27" s="30">
        <v>29.63</v>
      </c>
      <c r="G27" s="30">
        <v>13.63</v>
      </c>
      <c r="H27" s="30">
        <v>7.25</v>
      </c>
      <c r="I27" s="30">
        <v>5.1100000000000003</v>
      </c>
      <c r="J27" s="30">
        <v>3.98</v>
      </c>
      <c r="K27" s="31">
        <v>3.35</v>
      </c>
    </row>
    <row r="28" spans="1:11" ht="11.1" customHeight="1" x14ac:dyDescent="0.25">
      <c r="A28" s="37"/>
      <c r="B28" s="4">
        <f>B27+1</f>
        <v>2</v>
      </c>
      <c r="C28" s="27">
        <v>10174</v>
      </c>
      <c r="D28" s="26">
        <v>17.399999999999999</v>
      </c>
      <c r="E28" s="26">
        <v>10.59</v>
      </c>
      <c r="F28" s="26">
        <v>10.96</v>
      </c>
      <c r="G28" s="26">
        <v>5.6</v>
      </c>
      <c r="H28" s="26">
        <v>3.4</v>
      </c>
      <c r="I28" s="26">
        <v>2.57</v>
      </c>
      <c r="J28" s="26">
        <v>2.02</v>
      </c>
      <c r="K28" s="28">
        <v>1.67</v>
      </c>
    </row>
    <row r="29" spans="1:11" ht="11.1" customHeight="1" x14ac:dyDescent="0.25">
      <c r="A29" s="37"/>
      <c r="B29" s="4">
        <f t="shared" ref="B29" si="4">B28+1</f>
        <v>3</v>
      </c>
      <c r="C29" s="27">
        <v>20302</v>
      </c>
      <c r="D29" s="26">
        <v>37.99</v>
      </c>
      <c r="E29" s="26">
        <v>22.89</v>
      </c>
      <c r="F29" s="26">
        <v>24.21</v>
      </c>
      <c r="G29" s="26">
        <v>12.19</v>
      </c>
      <c r="H29" s="26">
        <v>7.08</v>
      </c>
      <c r="I29" s="26">
        <v>5.29</v>
      </c>
      <c r="J29" s="26">
        <v>4.16</v>
      </c>
      <c r="K29" s="28">
        <v>3.46</v>
      </c>
    </row>
    <row r="30" spans="1:11" ht="11.1" customHeight="1" x14ac:dyDescent="0.25">
      <c r="A30" s="36" t="s">
        <v>227</v>
      </c>
      <c r="B30" s="29">
        <v>1</v>
      </c>
      <c r="C30" s="32">
        <v>19641</v>
      </c>
      <c r="D30" s="30">
        <v>52.03</v>
      </c>
      <c r="E30" s="30">
        <v>29.01</v>
      </c>
      <c r="F30" s="30">
        <v>31.25</v>
      </c>
      <c r="G30" s="30">
        <v>14.05</v>
      </c>
      <c r="H30" s="30">
        <v>7.31</v>
      </c>
      <c r="I30" s="30">
        <v>5.12</v>
      </c>
      <c r="J30" s="30">
        <v>4</v>
      </c>
      <c r="K30" s="31">
        <v>3.36</v>
      </c>
    </row>
    <row r="31" spans="1:11" ht="11.1" customHeight="1" x14ac:dyDescent="0.25">
      <c r="A31" s="37"/>
      <c r="B31" s="4">
        <f>B30+1</f>
        <v>2</v>
      </c>
      <c r="C31" s="27">
        <v>10009</v>
      </c>
      <c r="D31" s="26">
        <v>19.54</v>
      </c>
      <c r="E31" s="26">
        <v>11.81</v>
      </c>
      <c r="F31" s="26">
        <v>12.36</v>
      </c>
      <c r="G31" s="26">
        <v>6.34</v>
      </c>
      <c r="H31" s="26">
        <v>3.73</v>
      </c>
      <c r="I31" s="26">
        <v>2.7</v>
      </c>
      <c r="J31" s="26">
        <v>2.0499999999999998</v>
      </c>
      <c r="K31" s="28">
        <v>1.69</v>
      </c>
    </row>
    <row r="32" spans="1:11" ht="11.1" customHeight="1" x14ac:dyDescent="0.25">
      <c r="A32" s="37"/>
      <c r="B32" s="4">
        <f t="shared" ref="B32" si="5">B31+1</f>
        <v>3</v>
      </c>
      <c r="C32" s="27">
        <v>20268</v>
      </c>
      <c r="D32" s="26">
        <v>42.28</v>
      </c>
      <c r="E32" s="26">
        <v>25.38</v>
      </c>
      <c r="F32" s="26">
        <v>27.03</v>
      </c>
      <c r="G32" s="26">
        <v>13.61</v>
      </c>
      <c r="H32" s="26">
        <v>7.74</v>
      </c>
      <c r="I32" s="26">
        <v>5.55</v>
      </c>
      <c r="J32" s="26">
        <v>4.2699999999999996</v>
      </c>
      <c r="K32" s="28">
        <v>3.53</v>
      </c>
    </row>
    <row r="33" spans="1:11" ht="11.1" customHeight="1" x14ac:dyDescent="0.25">
      <c r="A33" s="38" t="s">
        <v>6</v>
      </c>
      <c r="B33" s="39"/>
      <c r="C33" s="39"/>
      <c r="D33" s="39"/>
      <c r="E33" s="39"/>
      <c r="F33" s="39"/>
      <c r="G33" s="39"/>
      <c r="H33" s="39"/>
      <c r="I33" s="39"/>
      <c r="J33" s="39"/>
      <c r="K33" s="40"/>
    </row>
    <row r="34" spans="1:11" ht="11.1" customHeight="1" x14ac:dyDescent="0.25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40"/>
    </row>
    <row r="35" spans="1:11" ht="11.1" customHeight="1" x14ac:dyDescent="0.25">
      <c r="A35" s="23" t="s">
        <v>3</v>
      </c>
      <c r="B35" s="21" t="s">
        <v>20</v>
      </c>
      <c r="C35" s="21"/>
      <c r="D35" s="21"/>
      <c r="E35" s="21" t="s">
        <v>4</v>
      </c>
      <c r="F35" s="21"/>
      <c r="G35" s="21"/>
      <c r="H35" s="20"/>
      <c r="I35" s="20"/>
      <c r="J35" s="20"/>
      <c r="K35" s="22"/>
    </row>
    <row r="36" spans="1:11" ht="11.1" customHeight="1" thickBot="1" x14ac:dyDescent="0.3">
      <c r="A36" s="9" t="str">
        <f>A7</f>
        <v>Date: 09/11/2020</v>
      </c>
      <c r="B36" s="16"/>
      <c r="C36" s="10"/>
      <c r="D36" s="10"/>
      <c r="E36" s="10" t="s">
        <v>5</v>
      </c>
      <c r="F36" s="10"/>
      <c r="G36" s="10"/>
      <c r="H36" s="14"/>
      <c r="I36" s="14"/>
      <c r="J36" s="14"/>
      <c r="K36" s="15"/>
    </row>
  </sheetData>
  <mergeCells count="12">
    <mergeCell ref="A24:A26"/>
    <mergeCell ref="A27:A29"/>
    <mergeCell ref="A30:A32"/>
    <mergeCell ref="A33:K34"/>
    <mergeCell ref="A18:A20"/>
    <mergeCell ref="A21:A23"/>
    <mergeCell ref="A15:A17"/>
    <mergeCell ref="B1:K4"/>
    <mergeCell ref="A12:K12"/>
    <mergeCell ref="A13:A14"/>
    <mergeCell ref="B13:B14"/>
    <mergeCell ref="C13:C14"/>
  </mergeCells>
  <conditionalFormatting sqref="G16:G1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19:G20">
    <cfRule type="containsText" dxfId="9" priority="9" operator="containsText" text="Yes">
      <formula>NOT(ISERROR(SEARCH("Yes",G19)))</formula>
    </cfRule>
    <cfRule type="containsText" dxfId="8" priority="10" operator="containsText" text="No">
      <formula>NOT(ISERROR(SEARCH("No",G19)))</formula>
    </cfRule>
  </conditionalFormatting>
  <conditionalFormatting sqref="G22:G23">
    <cfRule type="containsText" dxfId="7" priority="7" operator="containsText" text="Yes">
      <formula>NOT(ISERROR(SEARCH("Yes",G22)))</formula>
    </cfRule>
    <cfRule type="containsText" dxfId="6" priority="8" operator="containsText" text="No">
      <formula>NOT(ISERROR(SEARCH("No",G22)))</formula>
    </cfRule>
  </conditionalFormatting>
  <conditionalFormatting sqref="G25:G26">
    <cfRule type="containsText" dxfId="5" priority="5" operator="containsText" text="Yes">
      <formula>NOT(ISERROR(SEARCH("Yes",G25)))</formula>
    </cfRule>
    <cfRule type="containsText" dxfId="4" priority="6" operator="containsText" text="No">
      <formula>NOT(ISERROR(SEARCH("No",G25)))</formula>
    </cfRule>
  </conditionalFormatting>
  <conditionalFormatting sqref="G28:G29">
    <cfRule type="containsText" dxfId="3" priority="3" operator="containsText" text="Yes">
      <formula>NOT(ISERROR(SEARCH("Yes",G28)))</formula>
    </cfRule>
    <cfRule type="containsText" dxfId="2" priority="4" operator="containsText" text="No">
      <formula>NOT(ISERROR(SEARCH("No",G28)))</formula>
    </cfRule>
  </conditionalFormatting>
  <conditionalFormatting sqref="G31:G32">
    <cfRule type="containsText" dxfId="1" priority="1" operator="containsText" text="Yes">
      <formula>NOT(ISERROR(SEARCH("Yes",G31)))</formula>
    </cfRule>
    <cfRule type="containsText" dxfId="0" priority="2" operator="containsText" text="No">
      <formula>NOT(ISERROR(SEARCH("No",G31)))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34B0C-FBBC-4706-9405-B91CDAE1EF0C}">
  <dimension ref="A1:P267"/>
  <sheetViews>
    <sheetView topLeftCell="A181" zoomScale="70" zoomScaleNormal="70" workbookViewId="0">
      <selection activeCell="S26" sqref="S26"/>
    </sheetView>
  </sheetViews>
  <sheetFormatPr defaultRowHeight="15" x14ac:dyDescent="0.25"/>
  <sheetData>
    <row r="1" spans="1:11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183</v>
      </c>
    </row>
    <row r="2" spans="1:11" x14ac:dyDescent="0.25">
      <c r="A2" t="s">
        <v>86</v>
      </c>
      <c r="B2" t="s">
        <v>83</v>
      </c>
      <c r="C2" t="s">
        <v>84</v>
      </c>
    </row>
    <row r="3" spans="1:11" x14ac:dyDescent="0.25">
      <c r="A3" t="s">
        <v>87</v>
      </c>
      <c r="B3" t="s">
        <v>83</v>
      </c>
      <c r="C3" t="s">
        <v>88</v>
      </c>
    </row>
    <row r="4" spans="1:11" x14ac:dyDescent="0.25">
      <c r="A4" t="s">
        <v>89</v>
      </c>
      <c r="B4" t="s">
        <v>83</v>
      </c>
    </row>
    <row r="6" spans="1:11" x14ac:dyDescent="0.25">
      <c r="A6" t="s">
        <v>90</v>
      </c>
      <c r="B6" t="s">
        <v>91</v>
      </c>
      <c r="C6" t="s">
        <v>83</v>
      </c>
      <c r="D6" s="34">
        <v>44113</v>
      </c>
    </row>
    <row r="7" spans="1:11" x14ac:dyDescent="0.25">
      <c r="A7" t="s">
        <v>92</v>
      </c>
      <c r="B7" t="s">
        <v>83</v>
      </c>
      <c r="C7" t="s">
        <v>93</v>
      </c>
    </row>
    <row r="8" spans="1:11" x14ac:dyDescent="0.25">
      <c r="A8" t="s">
        <v>94</v>
      </c>
      <c r="B8" t="s">
        <v>95</v>
      </c>
      <c r="C8" t="s">
        <v>83</v>
      </c>
      <c r="D8">
        <v>1</v>
      </c>
      <c r="E8" t="s">
        <v>96</v>
      </c>
      <c r="F8" t="s">
        <v>97</v>
      </c>
      <c r="G8">
        <v>18</v>
      </c>
      <c r="H8" t="s">
        <v>98</v>
      </c>
    </row>
    <row r="9" spans="1:11" x14ac:dyDescent="0.25">
      <c r="A9" t="s">
        <v>99</v>
      </c>
      <c r="B9" t="s">
        <v>100</v>
      </c>
      <c r="C9" t="s">
        <v>83</v>
      </c>
      <c r="D9">
        <v>5.91</v>
      </c>
      <c r="E9" t="s">
        <v>101</v>
      </c>
    </row>
    <row r="10" spans="1:11" x14ac:dyDescent="0.25">
      <c r="A10" t="s">
        <v>102</v>
      </c>
      <c r="B10" t="s">
        <v>103</v>
      </c>
      <c r="C10" t="s">
        <v>104</v>
      </c>
      <c r="D10" t="s">
        <v>83</v>
      </c>
      <c r="E10" t="s">
        <v>105</v>
      </c>
    </row>
    <row r="11" spans="1:11" x14ac:dyDescent="0.25">
      <c r="A11" t="s">
        <v>106</v>
      </c>
      <c r="B11" t="s">
        <v>107</v>
      </c>
      <c r="C11" t="s">
        <v>83</v>
      </c>
      <c r="D11">
        <v>3123</v>
      </c>
    </row>
    <row r="12" spans="1:11" x14ac:dyDescent="0.25">
      <c r="A12" t="s">
        <v>108</v>
      </c>
      <c r="B12" t="s">
        <v>109</v>
      </c>
      <c r="C12" t="s">
        <v>110</v>
      </c>
      <c r="D12" t="s">
        <v>83</v>
      </c>
      <c r="E12">
        <v>1111</v>
      </c>
    </row>
    <row r="13" spans="1:11" x14ac:dyDescent="0.25">
      <c r="A13" t="s">
        <v>111</v>
      </c>
      <c r="B13" t="s">
        <v>112</v>
      </c>
      <c r="C13" t="s">
        <v>83</v>
      </c>
      <c r="D13" t="s">
        <v>113</v>
      </c>
    </row>
    <row r="14" spans="1:11" x14ac:dyDescent="0.25">
      <c r="A14" t="s">
        <v>106</v>
      </c>
      <c r="B14" t="s">
        <v>114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1" x14ac:dyDescent="0.25">
      <c r="A15" t="s">
        <v>115</v>
      </c>
      <c r="B15" t="s">
        <v>116</v>
      </c>
      <c r="C15" t="s">
        <v>83</v>
      </c>
      <c r="D15">
        <v>12000</v>
      </c>
      <c r="E15">
        <v>24000</v>
      </c>
      <c r="F15">
        <v>36000</v>
      </c>
      <c r="G15">
        <v>50000</v>
      </c>
      <c r="H15" t="s">
        <v>117</v>
      </c>
    </row>
    <row r="16" spans="1:11" x14ac:dyDescent="0.25">
      <c r="A16" t="s">
        <v>118</v>
      </c>
      <c r="B16" t="s">
        <v>119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118</v>
      </c>
      <c r="B17" t="s">
        <v>120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101</v>
      </c>
    </row>
    <row r="18" spans="1:16" x14ac:dyDescent="0.25">
      <c r="A18" t="s">
        <v>118</v>
      </c>
      <c r="B18" t="s">
        <v>121</v>
      </c>
      <c r="C18" t="s">
        <v>83</v>
      </c>
      <c r="D18" t="s">
        <v>122</v>
      </c>
      <c r="E18" t="s">
        <v>123</v>
      </c>
      <c r="F18" t="s">
        <v>124</v>
      </c>
      <c r="G18" t="s">
        <v>124</v>
      </c>
      <c r="H18" t="s">
        <v>124</v>
      </c>
      <c r="I18" t="s">
        <v>124</v>
      </c>
      <c r="J18" t="s">
        <v>124</v>
      </c>
      <c r="K18" t="s">
        <v>124</v>
      </c>
    </row>
    <row r="20" spans="1:16" x14ac:dyDescent="0.25">
      <c r="A20" t="s">
        <v>125</v>
      </c>
      <c r="B20" t="s">
        <v>126</v>
      </c>
      <c r="C20" t="s">
        <v>83</v>
      </c>
      <c r="D20">
        <v>0</v>
      </c>
      <c r="E20" t="s">
        <v>127</v>
      </c>
    </row>
    <row r="21" spans="1:16" x14ac:dyDescent="0.25">
      <c r="A21" t="s">
        <v>128</v>
      </c>
      <c r="B21" t="s">
        <v>129</v>
      </c>
      <c r="C21">
        <v>0</v>
      </c>
      <c r="D21" t="s">
        <v>127</v>
      </c>
    </row>
    <row r="23" spans="1:16" x14ac:dyDescent="0.25">
      <c r="A23" t="s">
        <v>130</v>
      </c>
      <c r="C23" t="s">
        <v>131</v>
      </c>
      <c r="D23" t="s">
        <v>116</v>
      </c>
      <c r="E23" t="s">
        <v>132</v>
      </c>
      <c r="F23" t="s">
        <v>133</v>
      </c>
      <c r="G23" t="s">
        <v>134</v>
      </c>
      <c r="H23" t="s">
        <v>135</v>
      </c>
      <c r="I23" t="s">
        <v>136</v>
      </c>
      <c r="J23" t="s">
        <v>137</v>
      </c>
      <c r="K23" t="s">
        <v>138</v>
      </c>
      <c r="L23" t="s">
        <v>139</v>
      </c>
      <c r="M23" t="s">
        <v>140</v>
      </c>
      <c r="N23" t="s">
        <v>141</v>
      </c>
      <c r="O23" t="s">
        <v>142</v>
      </c>
      <c r="P23" t="s">
        <v>143</v>
      </c>
    </row>
    <row r="24" spans="1:16" x14ac:dyDescent="0.25">
      <c r="A24" t="s">
        <v>144</v>
      </c>
      <c r="B24" t="s">
        <v>127</v>
      </c>
      <c r="C24" t="s">
        <v>145</v>
      </c>
      <c r="D24" t="s">
        <v>117</v>
      </c>
      <c r="E24" t="s">
        <v>146</v>
      </c>
      <c r="F24" t="s">
        <v>146</v>
      </c>
      <c r="G24" t="s">
        <v>146</v>
      </c>
      <c r="H24" t="s">
        <v>146</v>
      </c>
      <c r="I24" t="s">
        <v>146</v>
      </c>
      <c r="J24" t="s">
        <v>146</v>
      </c>
      <c r="K24" t="s">
        <v>146</v>
      </c>
      <c r="L24" t="s">
        <v>146</v>
      </c>
      <c r="M24" t="s">
        <v>147</v>
      </c>
      <c r="N24" t="s">
        <v>147</v>
      </c>
    </row>
    <row r="25" spans="1:16" x14ac:dyDescent="0.25">
      <c r="A25" t="s">
        <v>148</v>
      </c>
      <c r="B25" t="s">
        <v>149</v>
      </c>
      <c r="C25" t="s">
        <v>150</v>
      </c>
      <c r="D25" t="s">
        <v>151</v>
      </c>
      <c r="E25" t="s">
        <v>151</v>
      </c>
      <c r="F25" t="s">
        <v>151</v>
      </c>
      <c r="G25" t="s">
        <v>151</v>
      </c>
      <c r="H25" t="s">
        <v>151</v>
      </c>
      <c r="I25" t="s">
        <v>151</v>
      </c>
      <c r="J25" t="s">
        <v>151</v>
      </c>
      <c r="K25" t="s">
        <v>151</v>
      </c>
      <c r="L25" t="s">
        <v>152</v>
      </c>
      <c r="M25" t="s">
        <v>152</v>
      </c>
      <c r="N25" t="s">
        <v>153</v>
      </c>
      <c r="O25" t="s">
        <v>154</v>
      </c>
    </row>
    <row r="26" spans="1:16" x14ac:dyDescent="0.25">
      <c r="A26" t="s">
        <v>155</v>
      </c>
      <c r="B26">
        <v>-10656</v>
      </c>
      <c r="C26">
        <v>1</v>
      </c>
      <c r="D26">
        <v>35138</v>
      </c>
      <c r="E26">
        <v>20.76</v>
      </c>
      <c r="F26">
        <v>16.37</v>
      </c>
      <c r="G26">
        <v>16.45</v>
      </c>
      <c r="H26">
        <v>12.97</v>
      </c>
      <c r="I26">
        <v>10.07</v>
      </c>
      <c r="J26">
        <v>8</v>
      </c>
      <c r="K26">
        <v>6.26</v>
      </c>
      <c r="L26">
        <v>4.99</v>
      </c>
      <c r="M26">
        <v>77</v>
      </c>
      <c r="N26">
        <v>76</v>
      </c>
      <c r="O26">
        <v>1</v>
      </c>
      <c r="P26" s="18">
        <v>0.51760416666666664</v>
      </c>
    </row>
    <row r="27" spans="1:16" x14ac:dyDescent="0.25">
      <c r="A27" t="s">
        <v>155</v>
      </c>
      <c r="B27">
        <v>-10656</v>
      </c>
      <c r="C27">
        <v>2</v>
      </c>
      <c r="D27">
        <v>12427</v>
      </c>
      <c r="E27">
        <v>6.75</v>
      </c>
      <c r="F27">
        <v>5.37</v>
      </c>
      <c r="G27">
        <v>5.41</v>
      </c>
      <c r="H27">
        <v>4.28</v>
      </c>
      <c r="I27">
        <v>3.39</v>
      </c>
      <c r="J27">
        <v>2.67</v>
      </c>
      <c r="K27">
        <v>2.13</v>
      </c>
      <c r="L27">
        <v>1.72</v>
      </c>
      <c r="M27">
        <v>77</v>
      </c>
      <c r="N27">
        <v>76</v>
      </c>
      <c r="O27">
        <v>1</v>
      </c>
      <c r="P27" s="18">
        <v>0.51770833333333333</v>
      </c>
    </row>
    <row r="28" spans="1:16" x14ac:dyDescent="0.25">
      <c r="A28" t="s">
        <v>155</v>
      </c>
      <c r="B28">
        <v>-10656</v>
      </c>
      <c r="C28">
        <v>3</v>
      </c>
      <c r="D28">
        <v>23912</v>
      </c>
      <c r="E28">
        <v>13.97</v>
      </c>
      <c r="F28">
        <v>11.12</v>
      </c>
      <c r="G28">
        <v>11.13</v>
      </c>
      <c r="H28">
        <v>8.75</v>
      </c>
      <c r="I28">
        <v>6.86</v>
      </c>
      <c r="J28">
        <v>5.43</v>
      </c>
      <c r="K28">
        <v>4.26</v>
      </c>
      <c r="L28">
        <v>3.43</v>
      </c>
      <c r="M28">
        <v>77</v>
      </c>
      <c r="N28">
        <v>76</v>
      </c>
      <c r="O28">
        <v>1</v>
      </c>
      <c r="P28" s="18">
        <v>0.51778935185185182</v>
      </c>
    </row>
    <row r="29" spans="1:16" x14ac:dyDescent="0.25">
      <c r="A29" t="s">
        <v>155</v>
      </c>
      <c r="B29">
        <v>-10656</v>
      </c>
      <c r="C29">
        <v>4</v>
      </c>
      <c r="D29">
        <v>35594</v>
      </c>
      <c r="E29">
        <v>20.82</v>
      </c>
      <c r="F29">
        <v>16.48</v>
      </c>
      <c r="G29">
        <v>16.55</v>
      </c>
      <c r="H29">
        <v>13.02</v>
      </c>
      <c r="I29">
        <v>10.119999999999999</v>
      </c>
      <c r="J29">
        <v>8.06</v>
      </c>
      <c r="K29">
        <v>6.31</v>
      </c>
      <c r="L29">
        <v>5.04</v>
      </c>
      <c r="M29">
        <v>77</v>
      </c>
      <c r="N29">
        <v>76</v>
      </c>
      <c r="O29">
        <v>1</v>
      </c>
      <c r="P29" s="18">
        <v>0.51790509259259265</v>
      </c>
    </row>
    <row r="30" spans="1:16" x14ac:dyDescent="0.25">
      <c r="A30" t="s">
        <v>156</v>
      </c>
      <c r="B30" t="s">
        <v>157</v>
      </c>
      <c r="C30" t="s">
        <v>158</v>
      </c>
      <c r="D30">
        <v>-10656</v>
      </c>
      <c r="E30" t="s">
        <v>127</v>
      </c>
      <c r="F30" t="s">
        <v>159</v>
      </c>
      <c r="G30" s="18">
        <v>0.51906249999999998</v>
      </c>
      <c r="H30" t="s">
        <v>174</v>
      </c>
      <c r="I30" t="s">
        <v>160</v>
      </c>
      <c r="J30" t="s">
        <v>161</v>
      </c>
    </row>
    <row r="31" spans="1:16" x14ac:dyDescent="0.25">
      <c r="A31" t="s">
        <v>155</v>
      </c>
      <c r="B31">
        <v>-10807</v>
      </c>
      <c r="C31">
        <v>1</v>
      </c>
      <c r="D31">
        <v>34935</v>
      </c>
      <c r="E31">
        <v>23.85</v>
      </c>
      <c r="F31">
        <v>18.71</v>
      </c>
      <c r="G31">
        <v>19.100000000000001</v>
      </c>
      <c r="H31">
        <v>14.78</v>
      </c>
      <c r="I31">
        <v>11.33</v>
      </c>
      <c r="J31">
        <v>8.7899999999999991</v>
      </c>
      <c r="K31">
        <v>6.64</v>
      </c>
      <c r="L31">
        <v>5.15</v>
      </c>
      <c r="M31">
        <v>77</v>
      </c>
      <c r="N31">
        <v>76</v>
      </c>
      <c r="O31">
        <v>2</v>
      </c>
      <c r="P31" s="18">
        <v>0.51966435185185189</v>
      </c>
    </row>
    <row r="32" spans="1:16" x14ac:dyDescent="0.25">
      <c r="A32" t="s">
        <v>155</v>
      </c>
      <c r="B32">
        <v>-10807</v>
      </c>
      <c r="C32">
        <v>2</v>
      </c>
      <c r="D32">
        <v>12378</v>
      </c>
      <c r="E32">
        <v>7.2</v>
      </c>
      <c r="F32">
        <v>5.63</v>
      </c>
      <c r="G32">
        <v>5.75</v>
      </c>
      <c r="H32">
        <v>4.4800000000000004</v>
      </c>
      <c r="I32">
        <v>3.52</v>
      </c>
      <c r="J32">
        <v>2.75</v>
      </c>
      <c r="K32">
        <v>2.1800000000000002</v>
      </c>
      <c r="L32">
        <v>1.75</v>
      </c>
      <c r="M32">
        <v>77</v>
      </c>
      <c r="N32">
        <v>76</v>
      </c>
      <c r="O32">
        <v>2</v>
      </c>
      <c r="P32" s="18">
        <v>0.51976851851851846</v>
      </c>
    </row>
    <row r="33" spans="1:16" x14ac:dyDescent="0.25">
      <c r="A33" t="s">
        <v>155</v>
      </c>
      <c r="B33">
        <v>-10807</v>
      </c>
      <c r="C33">
        <v>3</v>
      </c>
      <c r="D33">
        <v>23957</v>
      </c>
      <c r="E33">
        <v>14.98</v>
      </c>
      <c r="F33">
        <v>11.7</v>
      </c>
      <c r="G33">
        <v>11.99</v>
      </c>
      <c r="H33">
        <v>9.27</v>
      </c>
      <c r="I33">
        <v>7.14</v>
      </c>
      <c r="J33">
        <v>5.62</v>
      </c>
      <c r="K33">
        <v>4.38</v>
      </c>
      <c r="L33">
        <v>3.49</v>
      </c>
      <c r="M33">
        <v>77</v>
      </c>
      <c r="N33">
        <v>76</v>
      </c>
      <c r="O33">
        <v>2</v>
      </c>
      <c r="P33" s="18">
        <v>0.51986111111111111</v>
      </c>
    </row>
    <row r="34" spans="1:16" x14ac:dyDescent="0.25">
      <c r="A34" t="s">
        <v>155</v>
      </c>
      <c r="B34">
        <v>-10807</v>
      </c>
      <c r="C34">
        <v>4</v>
      </c>
      <c r="D34">
        <v>35525</v>
      </c>
      <c r="E34">
        <v>22.65</v>
      </c>
      <c r="F34">
        <v>17.63</v>
      </c>
      <c r="G34">
        <v>18.07</v>
      </c>
      <c r="H34">
        <v>13.97</v>
      </c>
      <c r="I34">
        <v>10.76</v>
      </c>
      <c r="J34">
        <v>8.4499999999999993</v>
      </c>
      <c r="K34">
        <v>6.53</v>
      </c>
      <c r="L34">
        <v>5.16</v>
      </c>
      <c r="M34">
        <v>77</v>
      </c>
      <c r="N34">
        <v>76</v>
      </c>
      <c r="O34">
        <v>2</v>
      </c>
      <c r="P34" s="18">
        <v>0.51996527777777779</v>
      </c>
    </row>
    <row r="35" spans="1:16" x14ac:dyDescent="0.25">
      <c r="A35" t="s">
        <v>156</v>
      </c>
      <c r="B35" t="s">
        <v>157</v>
      </c>
      <c r="C35" t="s">
        <v>158</v>
      </c>
      <c r="D35">
        <v>-10807</v>
      </c>
      <c r="E35" t="s">
        <v>127</v>
      </c>
      <c r="F35" t="s">
        <v>159</v>
      </c>
      <c r="G35" s="18">
        <v>0.520625</v>
      </c>
      <c r="H35" t="s">
        <v>174</v>
      </c>
      <c r="I35" t="s">
        <v>162</v>
      </c>
      <c r="J35" t="s">
        <v>161</v>
      </c>
    </row>
    <row r="36" spans="1:16" x14ac:dyDescent="0.25">
      <c r="A36" t="s">
        <v>155</v>
      </c>
      <c r="B36">
        <v>-11260</v>
      </c>
      <c r="C36">
        <v>1</v>
      </c>
      <c r="D36">
        <v>33385</v>
      </c>
      <c r="E36">
        <v>60.17</v>
      </c>
      <c r="F36">
        <v>38.86</v>
      </c>
      <c r="G36">
        <v>40.700000000000003</v>
      </c>
      <c r="H36">
        <v>22.04</v>
      </c>
      <c r="I36">
        <v>12.33</v>
      </c>
      <c r="J36">
        <v>8.08</v>
      </c>
      <c r="K36">
        <v>6</v>
      </c>
      <c r="L36">
        <v>4.96</v>
      </c>
      <c r="M36">
        <v>77</v>
      </c>
      <c r="N36">
        <v>76</v>
      </c>
      <c r="O36">
        <v>3</v>
      </c>
      <c r="P36" s="18">
        <v>0.52127314814814818</v>
      </c>
    </row>
    <row r="37" spans="1:16" x14ac:dyDescent="0.25">
      <c r="A37" t="s">
        <v>155</v>
      </c>
      <c r="B37">
        <v>-11260</v>
      </c>
      <c r="C37">
        <v>2</v>
      </c>
      <c r="D37">
        <v>12070</v>
      </c>
      <c r="E37">
        <v>16.3</v>
      </c>
      <c r="F37">
        <v>10.55</v>
      </c>
      <c r="G37">
        <v>11.04</v>
      </c>
      <c r="H37">
        <v>6.24</v>
      </c>
      <c r="I37">
        <v>3.96</v>
      </c>
      <c r="J37">
        <v>2.89</v>
      </c>
      <c r="K37">
        <v>2.29</v>
      </c>
      <c r="L37">
        <v>1.92</v>
      </c>
      <c r="M37">
        <v>77</v>
      </c>
      <c r="N37">
        <v>76</v>
      </c>
      <c r="O37">
        <v>3</v>
      </c>
      <c r="P37" s="18">
        <v>0.5213888888888889</v>
      </c>
    </row>
    <row r="38" spans="1:16" x14ac:dyDescent="0.25">
      <c r="A38" t="s">
        <v>155</v>
      </c>
      <c r="B38">
        <v>-11260</v>
      </c>
      <c r="C38">
        <v>3</v>
      </c>
      <c r="D38">
        <v>23330</v>
      </c>
      <c r="E38">
        <v>32.61</v>
      </c>
      <c r="F38">
        <v>21.41</v>
      </c>
      <c r="G38">
        <v>22.59</v>
      </c>
      <c r="H38">
        <v>12.99</v>
      </c>
      <c r="I38">
        <v>8.11</v>
      </c>
      <c r="J38">
        <v>5.86</v>
      </c>
      <c r="K38">
        <v>4.5599999999999996</v>
      </c>
      <c r="L38">
        <v>3.79</v>
      </c>
      <c r="M38">
        <v>77</v>
      </c>
      <c r="N38">
        <v>76</v>
      </c>
      <c r="O38">
        <v>3</v>
      </c>
      <c r="P38" s="18">
        <v>0.52148148148148155</v>
      </c>
    </row>
    <row r="39" spans="1:16" x14ac:dyDescent="0.25">
      <c r="A39" t="s">
        <v>155</v>
      </c>
      <c r="B39">
        <v>-11260</v>
      </c>
      <c r="C39">
        <v>4</v>
      </c>
      <c r="D39">
        <v>34376</v>
      </c>
      <c r="E39">
        <v>48.39</v>
      </c>
      <c r="F39">
        <v>31.75</v>
      </c>
      <c r="G39">
        <v>33.72</v>
      </c>
      <c r="H39">
        <v>19.59</v>
      </c>
      <c r="I39">
        <v>12.16</v>
      </c>
      <c r="J39">
        <v>8.6</v>
      </c>
      <c r="K39">
        <v>6.66</v>
      </c>
      <c r="L39">
        <v>5.54</v>
      </c>
      <c r="M39">
        <v>77</v>
      </c>
      <c r="N39">
        <v>76</v>
      </c>
      <c r="O39">
        <v>3</v>
      </c>
      <c r="P39" s="18">
        <v>0.52159722222222216</v>
      </c>
    </row>
    <row r="40" spans="1:16" x14ac:dyDescent="0.25">
      <c r="A40" t="s">
        <v>156</v>
      </c>
      <c r="B40" t="s">
        <v>157</v>
      </c>
      <c r="C40" t="s">
        <v>158</v>
      </c>
      <c r="D40">
        <v>-11260</v>
      </c>
      <c r="E40" t="s">
        <v>127</v>
      </c>
      <c r="F40" t="s">
        <v>159</v>
      </c>
      <c r="G40" s="18">
        <v>0.52295138888888892</v>
      </c>
      <c r="H40" t="s">
        <v>174</v>
      </c>
      <c r="I40" t="s">
        <v>163</v>
      </c>
      <c r="J40" t="s">
        <v>161</v>
      </c>
    </row>
    <row r="41" spans="1:16" x14ac:dyDescent="0.25">
      <c r="A41" t="s">
        <v>155</v>
      </c>
      <c r="B41">
        <v>-11410</v>
      </c>
      <c r="C41">
        <v>1</v>
      </c>
      <c r="D41">
        <v>33424</v>
      </c>
      <c r="E41">
        <v>60.14</v>
      </c>
      <c r="F41">
        <v>39.32</v>
      </c>
      <c r="G41">
        <v>42.73</v>
      </c>
      <c r="H41">
        <v>22.36</v>
      </c>
      <c r="I41">
        <v>12.6</v>
      </c>
      <c r="J41">
        <v>8.08</v>
      </c>
      <c r="K41">
        <v>6.07</v>
      </c>
      <c r="L41">
        <v>5.09</v>
      </c>
      <c r="M41">
        <v>77</v>
      </c>
      <c r="N41">
        <v>76</v>
      </c>
      <c r="O41">
        <v>4</v>
      </c>
      <c r="P41" s="18">
        <v>0.52350694444444446</v>
      </c>
    </row>
    <row r="42" spans="1:16" x14ac:dyDescent="0.25">
      <c r="A42" t="s">
        <v>155</v>
      </c>
      <c r="B42">
        <v>-11410</v>
      </c>
      <c r="C42">
        <v>2</v>
      </c>
      <c r="D42">
        <v>12077</v>
      </c>
      <c r="E42">
        <v>16.239999999999998</v>
      </c>
      <c r="F42">
        <v>10.6</v>
      </c>
      <c r="G42">
        <v>11.49</v>
      </c>
      <c r="H42">
        <v>6.28</v>
      </c>
      <c r="I42">
        <v>3.91</v>
      </c>
      <c r="J42">
        <v>2.87</v>
      </c>
      <c r="K42">
        <v>2.2999999999999998</v>
      </c>
      <c r="L42">
        <v>1.94</v>
      </c>
      <c r="M42">
        <v>77</v>
      </c>
      <c r="N42">
        <v>76</v>
      </c>
      <c r="O42">
        <v>4</v>
      </c>
      <c r="P42" s="18">
        <v>0.52361111111111114</v>
      </c>
    </row>
    <row r="43" spans="1:16" x14ac:dyDescent="0.25">
      <c r="A43" t="s">
        <v>155</v>
      </c>
      <c r="B43">
        <v>-11410</v>
      </c>
      <c r="C43">
        <v>3</v>
      </c>
      <c r="D43">
        <v>23298</v>
      </c>
      <c r="E43">
        <v>32.479999999999997</v>
      </c>
      <c r="F43">
        <v>21.52</v>
      </c>
      <c r="G43">
        <v>23.47</v>
      </c>
      <c r="H43">
        <v>13.03</v>
      </c>
      <c r="I43">
        <v>8.1300000000000008</v>
      </c>
      <c r="J43">
        <v>5.82</v>
      </c>
      <c r="K43">
        <v>4.58</v>
      </c>
      <c r="L43">
        <v>3.86</v>
      </c>
      <c r="M43">
        <v>77</v>
      </c>
      <c r="N43">
        <v>76</v>
      </c>
      <c r="O43">
        <v>4</v>
      </c>
      <c r="P43" s="18">
        <v>0.52370370370370367</v>
      </c>
    </row>
    <row r="44" spans="1:16" x14ac:dyDescent="0.25">
      <c r="A44" t="s">
        <v>155</v>
      </c>
      <c r="B44">
        <v>-11410</v>
      </c>
      <c r="C44">
        <v>4</v>
      </c>
      <c r="D44">
        <v>34318</v>
      </c>
      <c r="E44">
        <v>48.39</v>
      </c>
      <c r="F44">
        <v>32.090000000000003</v>
      </c>
      <c r="G44">
        <v>35.119999999999997</v>
      </c>
      <c r="H44">
        <v>19.649999999999999</v>
      </c>
      <c r="I44">
        <v>12.06</v>
      </c>
      <c r="J44">
        <v>8.5299999999999994</v>
      </c>
      <c r="K44">
        <v>6.68</v>
      </c>
      <c r="L44">
        <v>5.61</v>
      </c>
      <c r="M44">
        <v>77</v>
      </c>
      <c r="N44">
        <v>76</v>
      </c>
      <c r="O44">
        <v>4</v>
      </c>
      <c r="P44" s="18">
        <v>0.5238194444444445</v>
      </c>
    </row>
    <row r="45" spans="1:16" x14ac:dyDescent="0.25">
      <c r="A45" t="s">
        <v>156</v>
      </c>
      <c r="B45" t="s">
        <v>157</v>
      </c>
      <c r="C45" t="s">
        <v>158</v>
      </c>
      <c r="D45">
        <v>-11410</v>
      </c>
      <c r="E45" t="s">
        <v>127</v>
      </c>
      <c r="F45" t="s">
        <v>159</v>
      </c>
      <c r="G45" s="18">
        <v>0.52510416666666659</v>
      </c>
      <c r="H45" t="s">
        <v>175</v>
      </c>
      <c r="I45" t="s">
        <v>164</v>
      </c>
      <c r="J45" t="s">
        <v>161</v>
      </c>
    </row>
    <row r="46" spans="1:16" x14ac:dyDescent="0.25">
      <c r="A46" t="s">
        <v>155</v>
      </c>
      <c r="B46">
        <v>-11863</v>
      </c>
      <c r="C46">
        <v>1</v>
      </c>
      <c r="D46">
        <v>35250</v>
      </c>
      <c r="E46">
        <v>21.53</v>
      </c>
      <c r="F46">
        <v>15.86</v>
      </c>
      <c r="G46">
        <v>16.23</v>
      </c>
      <c r="H46">
        <v>11.89</v>
      </c>
      <c r="I46">
        <v>8.81</v>
      </c>
      <c r="J46">
        <v>6.91</v>
      </c>
      <c r="K46">
        <v>5.47</v>
      </c>
      <c r="L46">
        <v>4.53</v>
      </c>
      <c r="M46">
        <v>77</v>
      </c>
      <c r="N46">
        <v>77</v>
      </c>
      <c r="O46">
        <v>1</v>
      </c>
      <c r="P46" s="18">
        <v>0.53752314814814817</v>
      </c>
    </row>
    <row r="47" spans="1:16" x14ac:dyDescent="0.25">
      <c r="A47" t="s">
        <v>155</v>
      </c>
      <c r="B47">
        <v>-11863</v>
      </c>
      <c r="C47">
        <v>2</v>
      </c>
      <c r="D47">
        <v>12454</v>
      </c>
      <c r="E47">
        <v>6.98</v>
      </c>
      <c r="F47">
        <v>5.14</v>
      </c>
      <c r="G47">
        <v>5.25</v>
      </c>
      <c r="H47">
        <v>3.91</v>
      </c>
      <c r="I47">
        <v>3.02</v>
      </c>
      <c r="J47">
        <v>2.42</v>
      </c>
      <c r="K47">
        <v>1.95</v>
      </c>
      <c r="L47">
        <v>1.65</v>
      </c>
      <c r="M47">
        <v>77</v>
      </c>
      <c r="N47">
        <v>77</v>
      </c>
      <c r="O47">
        <v>1</v>
      </c>
      <c r="P47" s="18">
        <v>0.53762731481481485</v>
      </c>
    </row>
    <row r="48" spans="1:16" x14ac:dyDescent="0.25">
      <c r="A48" t="s">
        <v>155</v>
      </c>
      <c r="B48">
        <v>-11863</v>
      </c>
      <c r="C48">
        <v>3</v>
      </c>
      <c r="D48">
        <v>24194</v>
      </c>
      <c r="E48">
        <v>13.92</v>
      </c>
      <c r="F48">
        <v>10.28</v>
      </c>
      <c r="G48">
        <v>10.55</v>
      </c>
      <c r="H48">
        <v>7.86</v>
      </c>
      <c r="I48">
        <v>6.01</v>
      </c>
      <c r="J48">
        <v>4.82</v>
      </c>
      <c r="K48">
        <v>3.88</v>
      </c>
      <c r="L48">
        <v>3.26</v>
      </c>
      <c r="M48">
        <v>77</v>
      </c>
      <c r="N48">
        <v>77</v>
      </c>
      <c r="O48">
        <v>1</v>
      </c>
      <c r="P48" s="18">
        <v>0.53771990740740738</v>
      </c>
    </row>
    <row r="49" spans="1:16" x14ac:dyDescent="0.25">
      <c r="A49" t="s">
        <v>155</v>
      </c>
      <c r="B49">
        <v>-11863</v>
      </c>
      <c r="C49">
        <v>4</v>
      </c>
      <c r="D49">
        <v>35836</v>
      </c>
      <c r="E49">
        <v>20.64</v>
      </c>
      <c r="F49">
        <v>15.17</v>
      </c>
      <c r="G49">
        <v>15.67</v>
      </c>
      <c r="H49">
        <v>11.64</v>
      </c>
      <c r="I49">
        <v>8.84</v>
      </c>
      <c r="J49">
        <v>7.03</v>
      </c>
      <c r="K49">
        <v>5.65</v>
      </c>
      <c r="L49">
        <v>4.71</v>
      </c>
      <c r="M49">
        <v>77</v>
      </c>
      <c r="N49">
        <v>77</v>
      </c>
      <c r="O49">
        <v>1</v>
      </c>
      <c r="P49" s="18">
        <v>0.53783564814814822</v>
      </c>
    </row>
    <row r="50" spans="1:16" x14ac:dyDescent="0.25">
      <c r="A50" t="s">
        <v>156</v>
      </c>
      <c r="B50" t="s">
        <v>157</v>
      </c>
      <c r="C50" t="s">
        <v>158</v>
      </c>
      <c r="D50">
        <v>-11863</v>
      </c>
      <c r="E50" t="s">
        <v>127</v>
      </c>
      <c r="F50" t="s">
        <v>159</v>
      </c>
      <c r="G50" s="18">
        <v>0.53995370370370377</v>
      </c>
      <c r="H50" t="s">
        <v>174</v>
      </c>
      <c r="I50" t="s">
        <v>165</v>
      </c>
      <c r="J50" t="s">
        <v>161</v>
      </c>
    </row>
    <row r="51" spans="1:16" x14ac:dyDescent="0.25">
      <c r="A51" t="s">
        <v>155</v>
      </c>
      <c r="B51">
        <v>-12014</v>
      </c>
      <c r="C51">
        <v>1</v>
      </c>
      <c r="D51">
        <v>35262</v>
      </c>
      <c r="E51">
        <v>23.11</v>
      </c>
      <c r="F51">
        <v>16.72</v>
      </c>
      <c r="G51">
        <v>17.170000000000002</v>
      </c>
      <c r="H51">
        <v>12.62</v>
      </c>
      <c r="I51">
        <v>9.36</v>
      </c>
      <c r="J51">
        <v>7.32</v>
      </c>
      <c r="K51">
        <v>5.74</v>
      </c>
      <c r="L51">
        <v>4.72</v>
      </c>
      <c r="M51">
        <v>77</v>
      </c>
      <c r="N51">
        <v>77</v>
      </c>
      <c r="O51">
        <v>2</v>
      </c>
      <c r="P51" s="18">
        <v>0.54049768518518515</v>
      </c>
    </row>
    <row r="52" spans="1:16" x14ac:dyDescent="0.25">
      <c r="A52" t="s">
        <v>155</v>
      </c>
      <c r="B52">
        <v>-12014</v>
      </c>
      <c r="C52">
        <v>2</v>
      </c>
      <c r="D52">
        <v>12410</v>
      </c>
      <c r="E52">
        <v>7.45</v>
      </c>
      <c r="F52">
        <v>5.42</v>
      </c>
      <c r="G52">
        <v>5.49</v>
      </c>
      <c r="H52">
        <v>4.12</v>
      </c>
      <c r="I52">
        <v>3.16</v>
      </c>
      <c r="J52">
        <v>2.5099999999999998</v>
      </c>
      <c r="K52">
        <v>2.0299999999999998</v>
      </c>
      <c r="L52">
        <v>1.7</v>
      </c>
      <c r="M52">
        <v>77</v>
      </c>
      <c r="N52">
        <v>77</v>
      </c>
      <c r="O52">
        <v>2</v>
      </c>
      <c r="P52" s="18">
        <v>0.54060185185185183</v>
      </c>
    </row>
    <row r="53" spans="1:16" x14ac:dyDescent="0.25">
      <c r="A53" t="s">
        <v>155</v>
      </c>
      <c r="B53">
        <v>-12014</v>
      </c>
      <c r="C53">
        <v>3</v>
      </c>
      <c r="D53">
        <v>24017</v>
      </c>
      <c r="E53">
        <v>14.78</v>
      </c>
      <c r="F53">
        <v>10.75</v>
      </c>
      <c r="G53">
        <v>11.04</v>
      </c>
      <c r="H53">
        <v>8.2100000000000009</v>
      </c>
      <c r="I53">
        <v>6.28</v>
      </c>
      <c r="J53">
        <v>4.97</v>
      </c>
      <c r="K53">
        <v>4</v>
      </c>
      <c r="L53">
        <v>3.33</v>
      </c>
      <c r="M53">
        <v>77</v>
      </c>
      <c r="N53">
        <v>77</v>
      </c>
      <c r="O53">
        <v>2</v>
      </c>
      <c r="P53" s="18">
        <v>0.54069444444444448</v>
      </c>
    </row>
    <row r="54" spans="1:16" x14ac:dyDescent="0.25">
      <c r="A54" t="s">
        <v>155</v>
      </c>
      <c r="B54">
        <v>-12014</v>
      </c>
      <c r="C54">
        <v>4</v>
      </c>
      <c r="D54">
        <v>35799</v>
      </c>
      <c r="E54">
        <v>21.93</v>
      </c>
      <c r="F54">
        <v>15.9</v>
      </c>
      <c r="G54">
        <v>16.420000000000002</v>
      </c>
      <c r="H54">
        <v>12.21</v>
      </c>
      <c r="I54">
        <v>9.23</v>
      </c>
      <c r="J54">
        <v>7.33</v>
      </c>
      <c r="K54">
        <v>5.83</v>
      </c>
      <c r="L54">
        <v>4.84</v>
      </c>
      <c r="M54">
        <v>77</v>
      </c>
      <c r="N54">
        <v>77</v>
      </c>
      <c r="O54">
        <v>2</v>
      </c>
      <c r="P54" s="18">
        <v>0.54079861111111105</v>
      </c>
    </row>
    <row r="55" spans="1:16" x14ac:dyDescent="0.25">
      <c r="A55" t="s">
        <v>156</v>
      </c>
      <c r="B55" t="s">
        <v>157</v>
      </c>
      <c r="C55" t="s">
        <v>158</v>
      </c>
      <c r="D55">
        <v>-12014</v>
      </c>
      <c r="E55" t="s">
        <v>127</v>
      </c>
      <c r="F55" t="s">
        <v>159</v>
      </c>
      <c r="G55" s="18">
        <v>0.54138888888888892</v>
      </c>
      <c r="H55" t="s">
        <v>174</v>
      </c>
      <c r="I55" t="s">
        <v>166</v>
      </c>
      <c r="J55">
        <v>-25</v>
      </c>
    </row>
    <row r="56" spans="1:16" x14ac:dyDescent="0.25">
      <c r="A56" t="s">
        <v>155</v>
      </c>
      <c r="B56">
        <v>-12469</v>
      </c>
      <c r="C56">
        <v>1</v>
      </c>
      <c r="D56">
        <v>35247</v>
      </c>
      <c r="E56">
        <v>25.18</v>
      </c>
      <c r="F56">
        <v>18.260000000000002</v>
      </c>
      <c r="G56">
        <v>18.84</v>
      </c>
      <c r="H56">
        <v>13.52</v>
      </c>
      <c r="I56">
        <v>9.85</v>
      </c>
      <c r="J56">
        <v>7.62</v>
      </c>
      <c r="K56">
        <v>5.95</v>
      </c>
      <c r="L56">
        <v>4.8600000000000003</v>
      </c>
      <c r="M56">
        <v>77</v>
      </c>
      <c r="N56">
        <v>76</v>
      </c>
      <c r="O56">
        <v>3</v>
      </c>
      <c r="P56" s="18">
        <v>0.5420949074074074</v>
      </c>
    </row>
    <row r="57" spans="1:16" x14ac:dyDescent="0.25">
      <c r="A57" t="s">
        <v>155</v>
      </c>
      <c r="B57">
        <v>-12469</v>
      </c>
      <c r="C57">
        <v>2</v>
      </c>
      <c r="D57">
        <v>12479</v>
      </c>
      <c r="E57">
        <v>8.07</v>
      </c>
      <c r="F57">
        <v>5.86</v>
      </c>
      <c r="G57">
        <v>6.05</v>
      </c>
      <c r="H57">
        <v>4.42</v>
      </c>
      <c r="I57">
        <v>3.35</v>
      </c>
      <c r="J57">
        <v>2.65</v>
      </c>
      <c r="K57">
        <v>2.14</v>
      </c>
      <c r="L57">
        <v>1.77</v>
      </c>
      <c r="M57">
        <v>77</v>
      </c>
      <c r="N57">
        <v>76</v>
      </c>
      <c r="O57">
        <v>3</v>
      </c>
      <c r="P57" s="18">
        <v>0.54219907407407408</v>
      </c>
    </row>
    <row r="58" spans="1:16" x14ac:dyDescent="0.25">
      <c r="A58" t="s">
        <v>155</v>
      </c>
      <c r="B58">
        <v>-12469</v>
      </c>
      <c r="C58">
        <v>3</v>
      </c>
      <c r="D58">
        <v>24006</v>
      </c>
      <c r="E58">
        <v>16.05</v>
      </c>
      <c r="F58">
        <v>11.74</v>
      </c>
      <c r="G58">
        <v>12.09</v>
      </c>
      <c r="H58">
        <v>8.85</v>
      </c>
      <c r="I58">
        <v>6.65</v>
      </c>
      <c r="J58">
        <v>5.27</v>
      </c>
      <c r="K58">
        <v>4.21</v>
      </c>
      <c r="L58">
        <v>3.49</v>
      </c>
      <c r="M58">
        <v>77</v>
      </c>
      <c r="N58">
        <v>76</v>
      </c>
      <c r="O58">
        <v>3</v>
      </c>
      <c r="P58" s="18">
        <v>0.54229166666666673</v>
      </c>
    </row>
    <row r="59" spans="1:16" x14ac:dyDescent="0.25">
      <c r="A59" t="s">
        <v>155</v>
      </c>
      <c r="B59">
        <v>-12469</v>
      </c>
      <c r="C59">
        <v>4</v>
      </c>
      <c r="D59">
        <v>35617</v>
      </c>
      <c r="E59">
        <v>23.92</v>
      </c>
      <c r="F59">
        <v>17.420000000000002</v>
      </c>
      <c r="G59">
        <v>18.05</v>
      </c>
      <c r="H59">
        <v>13.19</v>
      </c>
      <c r="I59">
        <v>9.83</v>
      </c>
      <c r="J59">
        <v>7.72</v>
      </c>
      <c r="K59">
        <v>6.14</v>
      </c>
      <c r="L59">
        <v>5.0599999999999996</v>
      </c>
      <c r="M59">
        <v>77</v>
      </c>
      <c r="N59">
        <v>76</v>
      </c>
      <c r="O59">
        <v>3</v>
      </c>
      <c r="P59" s="18">
        <v>0.54240740740740734</v>
      </c>
    </row>
    <row r="60" spans="1:16" x14ac:dyDescent="0.25">
      <c r="A60" t="s">
        <v>156</v>
      </c>
      <c r="B60" t="s">
        <v>157</v>
      </c>
      <c r="C60" t="s">
        <v>158</v>
      </c>
      <c r="D60">
        <v>-12469</v>
      </c>
      <c r="E60" t="s">
        <v>127</v>
      </c>
      <c r="F60" t="s">
        <v>159</v>
      </c>
      <c r="G60" s="18">
        <v>0.54300925925925925</v>
      </c>
      <c r="H60" t="s">
        <v>174</v>
      </c>
      <c r="I60" t="s">
        <v>167</v>
      </c>
      <c r="J60" t="s">
        <v>161</v>
      </c>
    </row>
    <row r="61" spans="1:16" x14ac:dyDescent="0.25">
      <c r="A61" t="s">
        <v>155</v>
      </c>
      <c r="B61">
        <v>-12620</v>
      </c>
      <c r="C61">
        <v>1</v>
      </c>
      <c r="D61">
        <v>35452</v>
      </c>
      <c r="E61">
        <v>23.28</v>
      </c>
      <c r="F61">
        <v>16.64</v>
      </c>
      <c r="G61">
        <v>17.47</v>
      </c>
      <c r="H61">
        <v>12.47</v>
      </c>
      <c r="I61">
        <v>9.19</v>
      </c>
      <c r="J61">
        <v>7.12</v>
      </c>
      <c r="K61">
        <v>5.58</v>
      </c>
      <c r="L61">
        <v>4.6100000000000003</v>
      </c>
      <c r="M61">
        <v>77</v>
      </c>
      <c r="N61">
        <v>76</v>
      </c>
      <c r="O61">
        <v>4</v>
      </c>
      <c r="P61" s="18">
        <v>0.54371527777777773</v>
      </c>
    </row>
    <row r="62" spans="1:16" x14ac:dyDescent="0.25">
      <c r="A62" t="s">
        <v>155</v>
      </c>
      <c r="B62">
        <v>-12620</v>
      </c>
      <c r="C62">
        <v>2</v>
      </c>
      <c r="D62">
        <v>12519</v>
      </c>
      <c r="E62">
        <v>7.49</v>
      </c>
      <c r="F62">
        <v>5.4</v>
      </c>
      <c r="G62">
        <v>5.55</v>
      </c>
      <c r="H62">
        <v>4.08</v>
      </c>
      <c r="I62">
        <v>3.13</v>
      </c>
      <c r="J62">
        <v>2.48</v>
      </c>
      <c r="K62">
        <v>2</v>
      </c>
      <c r="L62">
        <v>1.68</v>
      </c>
      <c r="M62">
        <v>77</v>
      </c>
      <c r="N62">
        <v>76</v>
      </c>
      <c r="O62">
        <v>4</v>
      </c>
      <c r="P62" s="18">
        <v>0.54381944444444441</v>
      </c>
    </row>
    <row r="63" spans="1:16" x14ac:dyDescent="0.25">
      <c r="A63" t="s">
        <v>155</v>
      </c>
      <c r="B63">
        <v>-12620</v>
      </c>
      <c r="C63">
        <v>3</v>
      </c>
      <c r="D63">
        <v>23999</v>
      </c>
      <c r="E63">
        <v>14.88</v>
      </c>
      <c r="F63">
        <v>10.73</v>
      </c>
      <c r="G63">
        <v>11.21</v>
      </c>
      <c r="H63">
        <v>8.14</v>
      </c>
      <c r="I63">
        <v>6.17</v>
      </c>
      <c r="J63">
        <v>4.9000000000000004</v>
      </c>
      <c r="K63">
        <v>3.93</v>
      </c>
      <c r="L63">
        <v>3.27</v>
      </c>
      <c r="M63">
        <v>77</v>
      </c>
      <c r="N63">
        <v>76</v>
      </c>
      <c r="O63">
        <v>4</v>
      </c>
      <c r="P63" s="18">
        <v>0.54391203703703705</v>
      </c>
    </row>
    <row r="64" spans="1:16" x14ac:dyDescent="0.25">
      <c r="A64" t="s">
        <v>155</v>
      </c>
      <c r="B64">
        <v>-12620</v>
      </c>
      <c r="C64">
        <v>4</v>
      </c>
      <c r="D64">
        <v>35627</v>
      </c>
      <c r="E64">
        <v>22.14</v>
      </c>
      <c r="F64">
        <v>15.94</v>
      </c>
      <c r="G64">
        <v>16.670000000000002</v>
      </c>
      <c r="H64">
        <v>12.11</v>
      </c>
      <c r="I64">
        <v>9.1300000000000008</v>
      </c>
      <c r="J64">
        <v>7.18</v>
      </c>
      <c r="K64">
        <v>5.72</v>
      </c>
      <c r="L64">
        <v>4.76</v>
      </c>
      <c r="M64">
        <v>77</v>
      </c>
      <c r="N64">
        <v>76</v>
      </c>
      <c r="O64">
        <v>4</v>
      </c>
      <c r="P64" s="18">
        <v>0.54402777777777778</v>
      </c>
    </row>
    <row r="65" spans="1:16" x14ac:dyDescent="0.25">
      <c r="A65" t="s">
        <v>156</v>
      </c>
      <c r="B65" t="s">
        <v>157</v>
      </c>
      <c r="C65" t="s">
        <v>158</v>
      </c>
      <c r="D65">
        <v>-12620</v>
      </c>
      <c r="E65" t="s">
        <v>127</v>
      </c>
      <c r="F65" t="s">
        <v>159</v>
      </c>
      <c r="G65" s="18">
        <v>0.54456018518518523</v>
      </c>
      <c r="H65" t="s">
        <v>174</v>
      </c>
      <c r="I65" t="s">
        <v>168</v>
      </c>
      <c r="J65" t="s">
        <v>161</v>
      </c>
    </row>
    <row r="66" spans="1:16" x14ac:dyDescent="0.25">
      <c r="A66" t="s">
        <v>155</v>
      </c>
      <c r="B66">
        <v>-16598</v>
      </c>
      <c r="C66">
        <v>1</v>
      </c>
      <c r="D66">
        <v>35150</v>
      </c>
      <c r="E66">
        <v>22.91</v>
      </c>
      <c r="F66">
        <v>17.739999999999998</v>
      </c>
      <c r="G66">
        <v>18.22</v>
      </c>
      <c r="H66">
        <v>14.3</v>
      </c>
      <c r="I66">
        <v>10.97</v>
      </c>
      <c r="J66">
        <v>8.73</v>
      </c>
      <c r="K66">
        <v>6.73</v>
      </c>
      <c r="L66">
        <v>5.32</v>
      </c>
      <c r="M66">
        <v>78</v>
      </c>
      <c r="N66">
        <v>76</v>
      </c>
      <c r="O66">
        <v>5</v>
      </c>
      <c r="P66" s="18">
        <v>0.54699074074074072</v>
      </c>
    </row>
    <row r="67" spans="1:16" x14ac:dyDescent="0.25">
      <c r="A67" t="s">
        <v>155</v>
      </c>
      <c r="B67">
        <v>-16598</v>
      </c>
      <c r="C67">
        <v>2</v>
      </c>
      <c r="D67">
        <v>12442</v>
      </c>
      <c r="E67">
        <v>7</v>
      </c>
      <c r="F67">
        <v>5.42</v>
      </c>
      <c r="G67">
        <v>5.54</v>
      </c>
      <c r="H67">
        <v>4.38</v>
      </c>
      <c r="I67">
        <v>3.45</v>
      </c>
      <c r="J67">
        <v>2.76</v>
      </c>
      <c r="K67">
        <v>2.2000000000000002</v>
      </c>
      <c r="L67">
        <v>1.8</v>
      </c>
      <c r="M67">
        <v>78</v>
      </c>
      <c r="N67">
        <v>76</v>
      </c>
      <c r="O67">
        <v>5</v>
      </c>
      <c r="P67" s="18">
        <v>0.54708333333333337</v>
      </c>
    </row>
    <row r="68" spans="1:16" x14ac:dyDescent="0.25">
      <c r="A68" t="s">
        <v>155</v>
      </c>
      <c r="B68">
        <v>-16598</v>
      </c>
      <c r="C68">
        <v>3</v>
      </c>
      <c r="D68">
        <v>24001</v>
      </c>
      <c r="E68">
        <v>14.43</v>
      </c>
      <c r="F68">
        <v>11.11</v>
      </c>
      <c r="G68">
        <v>11.44</v>
      </c>
      <c r="H68">
        <v>8.98</v>
      </c>
      <c r="I68">
        <v>6.99</v>
      </c>
      <c r="J68">
        <v>5.61</v>
      </c>
      <c r="K68">
        <v>4.4000000000000004</v>
      </c>
      <c r="L68">
        <v>3.57</v>
      </c>
      <c r="M68">
        <v>78</v>
      </c>
      <c r="N68">
        <v>76</v>
      </c>
      <c r="O68">
        <v>5</v>
      </c>
      <c r="P68" s="18">
        <v>0.5471759259259259</v>
      </c>
    </row>
    <row r="69" spans="1:16" x14ac:dyDescent="0.25">
      <c r="A69" t="s">
        <v>155</v>
      </c>
      <c r="B69">
        <v>-16598</v>
      </c>
      <c r="C69">
        <v>4</v>
      </c>
      <c r="D69">
        <v>35733</v>
      </c>
      <c r="E69">
        <v>21.7</v>
      </c>
      <c r="F69">
        <v>16.62</v>
      </c>
      <c r="G69">
        <v>17.23</v>
      </c>
      <c r="H69">
        <v>13.46</v>
      </c>
      <c r="I69">
        <v>10.39</v>
      </c>
      <c r="J69">
        <v>8.34</v>
      </c>
      <c r="K69">
        <v>6.55</v>
      </c>
      <c r="L69">
        <v>5.28</v>
      </c>
      <c r="M69">
        <v>78</v>
      </c>
      <c r="N69">
        <v>76</v>
      </c>
      <c r="O69">
        <v>5</v>
      </c>
      <c r="P69" s="18">
        <v>0.54729166666666662</v>
      </c>
    </row>
    <row r="70" spans="1:16" x14ac:dyDescent="0.25">
      <c r="A70" t="s">
        <v>156</v>
      </c>
      <c r="B70" t="s">
        <v>157</v>
      </c>
      <c r="C70" t="s">
        <v>158</v>
      </c>
      <c r="D70">
        <v>-16598</v>
      </c>
      <c r="E70" t="s">
        <v>127</v>
      </c>
      <c r="F70" t="s">
        <v>159</v>
      </c>
      <c r="G70" s="18">
        <v>0.54788194444444438</v>
      </c>
      <c r="H70" t="s">
        <v>174</v>
      </c>
      <c r="I70" t="s">
        <v>160</v>
      </c>
      <c r="J70" t="s">
        <v>169</v>
      </c>
    </row>
    <row r="71" spans="1:16" x14ac:dyDescent="0.25">
      <c r="A71" t="s">
        <v>155</v>
      </c>
      <c r="B71">
        <v>-16751</v>
      </c>
      <c r="C71">
        <v>1</v>
      </c>
      <c r="D71">
        <v>35155</v>
      </c>
      <c r="E71">
        <v>26.35</v>
      </c>
      <c r="F71">
        <v>19.510000000000002</v>
      </c>
      <c r="G71">
        <v>20.45</v>
      </c>
      <c r="H71">
        <v>15.48</v>
      </c>
      <c r="I71">
        <v>11.61</v>
      </c>
      <c r="J71">
        <v>8.9600000000000009</v>
      </c>
      <c r="K71">
        <v>6.77</v>
      </c>
      <c r="L71">
        <v>5.34</v>
      </c>
      <c r="M71">
        <v>78</v>
      </c>
      <c r="N71">
        <v>77</v>
      </c>
      <c r="O71">
        <v>6</v>
      </c>
      <c r="P71" s="18">
        <v>0.54843750000000002</v>
      </c>
    </row>
    <row r="72" spans="1:16" x14ac:dyDescent="0.25">
      <c r="A72" t="s">
        <v>155</v>
      </c>
      <c r="B72">
        <v>-16751</v>
      </c>
      <c r="C72">
        <v>2</v>
      </c>
      <c r="D72">
        <v>12383</v>
      </c>
      <c r="E72">
        <v>7.89</v>
      </c>
      <c r="F72">
        <v>5.91</v>
      </c>
      <c r="G72">
        <v>6.14</v>
      </c>
      <c r="H72">
        <v>4.67</v>
      </c>
      <c r="I72">
        <v>3.57</v>
      </c>
      <c r="J72">
        <v>2.81</v>
      </c>
      <c r="K72">
        <v>2.21</v>
      </c>
      <c r="L72">
        <v>1.81</v>
      </c>
      <c r="M72">
        <v>78</v>
      </c>
      <c r="N72">
        <v>77</v>
      </c>
      <c r="O72">
        <v>6</v>
      </c>
      <c r="P72" s="18">
        <v>0.54854166666666659</v>
      </c>
    </row>
    <row r="73" spans="1:16" x14ac:dyDescent="0.25">
      <c r="A73" t="s">
        <v>155</v>
      </c>
      <c r="B73">
        <v>-16751</v>
      </c>
      <c r="C73">
        <v>3</v>
      </c>
      <c r="D73">
        <v>23919</v>
      </c>
      <c r="E73">
        <v>16.32</v>
      </c>
      <c r="F73">
        <v>12.11</v>
      </c>
      <c r="G73">
        <v>12.64</v>
      </c>
      <c r="H73">
        <v>9.59</v>
      </c>
      <c r="I73">
        <v>7.27</v>
      </c>
      <c r="J73">
        <v>5.71</v>
      </c>
      <c r="K73">
        <v>4.41</v>
      </c>
      <c r="L73">
        <v>3.58</v>
      </c>
      <c r="M73">
        <v>78</v>
      </c>
      <c r="N73">
        <v>77</v>
      </c>
      <c r="O73">
        <v>6</v>
      </c>
      <c r="P73" s="18">
        <v>0.54863425925925924</v>
      </c>
    </row>
    <row r="74" spans="1:16" x14ac:dyDescent="0.25">
      <c r="A74" t="s">
        <v>155</v>
      </c>
      <c r="B74">
        <v>-16751</v>
      </c>
      <c r="C74">
        <v>4</v>
      </c>
      <c r="D74">
        <v>35517</v>
      </c>
      <c r="E74">
        <v>24.67</v>
      </c>
      <c r="F74">
        <v>18.16</v>
      </c>
      <c r="G74">
        <v>19.07</v>
      </c>
      <c r="H74">
        <v>14.37</v>
      </c>
      <c r="I74">
        <v>10.83</v>
      </c>
      <c r="J74">
        <v>8.5</v>
      </c>
      <c r="K74">
        <v>6.55</v>
      </c>
      <c r="L74">
        <v>5.28</v>
      </c>
      <c r="M74">
        <v>78</v>
      </c>
      <c r="N74">
        <v>77</v>
      </c>
      <c r="O74">
        <v>6</v>
      </c>
      <c r="P74" s="18">
        <v>0.54874999999999996</v>
      </c>
    </row>
    <row r="75" spans="1:16" x14ac:dyDescent="0.25">
      <c r="A75" t="s">
        <v>156</v>
      </c>
      <c r="B75" t="s">
        <v>157</v>
      </c>
      <c r="C75" t="s">
        <v>158</v>
      </c>
      <c r="D75">
        <v>-16751</v>
      </c>
      <c r="E75" t="s">
        <v>127</v>
      </c>
      <c r="F75" t="s">
        <v>159</v>
      </c>
      <c r="G75" s="18">
        <v>0.55013888888888884</v>
      </c>
      <c r="H75" t="s">
        <v>174</v>
      </c>
      <c r="I75" t="s">
        <v>162</v>
      </c>
      <c r="J75" t="s">
        <v>169</v>
      </c>
    </row>
    <row r="76" spans="1:16" x14ac:dyDescent="0.25">
      <c r="A76" t="s">
        <v>155</v>
      </c>
      <c r="B76">
        <v>-17203</v>
      </c>
      <c r="C76">
        <v>1</v>
      </c>
      <c r="D76">
        <v>35701</v>
      </c>
      <c r="E76">
        <v>58.43</v>
      </c>
      <c r="F76">
        <v>37.04</v>
      </c>
      <c r="G76">
        <v>38.19</v>
      </c>
      <c r="H76">
        <v>21.27</v>
      </c>
      <c r="I76">
        <v>12.92</v>
      </c>
      <c r="J76">
        <v>9.1300000000000008</v>
      </c>
      <c r="K76">
        <v>7.15</v>
      </c>
      <c r="L76">
        <v>5.92</v>
      </c>
      <c r="M76">
        <v>78</v>
      </c>
      <c r="N76">
        <v>77</v>
      </c>
      <c r="O76">
        <v>1</v>
      </c>
      <c r="P76" s="18">
        <v>0.55531249999999999</v>
      </c>
    </row>
    <row r="77" spans="1:16" x14ac:dyDescent="0.25">
      <c r="A77" t="s">
        <v>155</v>
      </c>
      <c r="B77">
        <v>-17203</v>
      </c>
      <c r="C77">
        <v>2</v>
      </c>
      <c r="D77">
        <v>11944</v>
      </c>
      <c r="E77">
        <v>18.43</v>
      </c>
      <c r="F77">
        <v>11.63</v>
      </c>
      <c r="G77">
        <v>12.03</v>
      </c>
      <c r="H77">
        <v>6.6</v>
      </c>
      <c r="I77">
        <v>4</v>
      </c>
      <c r="J77">
        <v>2.91</v>
      </c>
      <c r="K77">
        <v>2.3199999999999998</v>
      </c>
      <c r="L77">
        <v>1.94</v>
      </c>
      <c r="M77">
        <v>78</v>
      </c>
      <c r="N77">
        <v>77</v>
      </c>
      <c r="O77">
        <v>1</v>
      </c>
      <c r="P77" s="18">
        <v>0.55543981481481486</v>
      </c>
    </row>
    <row r="78" spans="1:16" x14ac:dyDescent="0.25">
      <c r="A78" t="s">
        <v>155</v>
      </c>
      <c r="B78">
        <v>-17203</v>
      </c>
      <c r="C78">
        <v>3</v>
      </c>
      <c r="D78">
        <v>23416</v>
      </c>
      <c r="E78">
        <v>36.14</v>
      </c>
      <c r="F78">
        <v>23.25</v>
      </c>
      <c r="G78">
        <v>24.24</v>
      </c>
      <c r="H78">
        <v>13.64</v>
      </c>
      <c r="I78">
        <v>8.32</v>
      </c>
      <c r="J78">
        <v>5.95</v>
      </c>
      <c r="K78">
        <v>4.6500000000000004</v>
      </c>
      <c r="L78">
        <v>3.88</v>
      </c>
      <c r="M78">
        <v>78</v>
      </c>
      <c r="N78">
        <v>77</v>
      </c>
      <c r="O78">
        <v>1</v>
      </c>
      <c r="P78" s="18">
        <v>0.55553240740740739</v>
      </c>
    </row>
    <row r="79" spans="1:16" x14ac:dyDescent="0.25">
      <c r="A79" t="s">
        <v>155</v>
      </c>
      <c r="B79">
        <v>-17203</v>
      </c>
      <c r="C79">
        <v>4</v>
      </c>
      <c r="D79">
        <v>36077</v>
      </c>
      <c r="E79">
        <v>54.37</v>
      </c>
      <c r="F79">
        <v>35.1</v>
      </c>
      <c r="G79">
        <v>36.64</v>
      </c>
      <c r="H79">
        <v>21.01</v>
      </c>
      <c r="I79">
        <v>12.99</v>
      </c>
      <c r="J79">
        <v>9.2899999999999991</v>
      </c>
      <c r="K79">
        <v>7.28</v>
      </c>
      <c r="L79">
        <v>6.04</v>
      </c>
      <c r="M79">
        <v>78</v>
      </c>
      <c r="N79">
        <v>77</v>
      </c>
      <c r="O79">
        <v>1</v>
      </c>
      <c r="P79" s="18">
        <v>0.55564814814814811</v>
      </c>
    </row>
    <row r="80" spans="1:16" x14ac:dyDescent="0.25">
      <c r="A80" t="s">
        <v>156</v>
      </c>
      <c r="B80" t="s">
        <v>157</v>
      </c>
      <c r="C80" t="s">
        <v>158</v>
      </c>
      <c r="D80">
        <v>-17203</v>
      </c>
      <c r="E80" t="s">
        <v>127</v>
      </c>
      <c r="F80" t="s">
        <v>159</v>
      </c>
      <c r="G80" s="18">
        <v>0.55622685185185183</v>
      </c>
      <c r="H80" t="s">
        <v>184</v>
      </c>
      <c r="I80" t="s">
        <v>163</v>
      </c>
      <c r="J80" t="s">
        <v>169</v>
      </c>
    </row>
    <row r="81" spans="1:16" x14ac:dyDescent="0.25">
      <c r="A81" t="s">
        <v>155</v>
      </c>
      <c r="B81">
        <v>-17354</v>
      </c>
      <c r="C81">
        <v>1</v>
      </c>
      <c r="D81">
        <v>34718</v>
      </c>
      <c r="E81">
        <v>78.239999999999995</v>
      </c>
      <c r="F81">
        <v>49.17</v>
      </c>
      <c r="G81">
        <v>51.31</v>
      </c>
      <c r="H81">
        <v>26.84</v>
      </c>
      <c r="I81">
        <v>14.51</v>
      </c>
      <c r="J81">
        <v>9.4499999999999993</v>
      </c>
      <c r="K81">
        <v>6.98</v>
      </c>
      <c r="L81">
        <v>5.83</v>
      </c>
      <c r="M81">
        <v>78</v>
      </c>
      <c r="N81">
        <v>77</v>
      </c>
      <c r="O81">
        <v>2</v>
      </c>
      <c r="P81" s="18">
        <v>0.5567361111111111</v>
      </c>
    </row>
    <row r="82" spans="1:16" x14ac:dyDescent="0.25">
      <c r="A82" t="s">
        <v>155</v>
      </c>
      <c r="B82">
        <v>-17354</v>
      </c>
      <c r="C82">
        <v>2</v>
      </c>
      <c r="D82">
        <v>11862</v>
      </c>
      <c r="E82">
        <v>19.82</v>
      </c>
      <c r="F82">
        <v>12.52</v>
      </c>
      <c r="G82">
        <v>12.93</v>
      </c>
      <c r="H82">
        <v>7.1</v>
      </c>
      <c r="I82">
        <v>4.3099999999999996</v>
      </c>
      <c r="J82">
        <v>3.13</v>
      </c>
      <c r="K82">
        <v>2.4700000000000002</v>
      </c>
      <c r="L82">
        <v>2.0499999999999998</v>
      </c>
      <c r="M82">
        <v>78</v>
      </c>
      <c r="N82">
        <v>77</v>
      </c>
      <c r="O82">
        <v>2</v>
      </c>
      <c r="P82" s="18">
        <v>0.55685185185185182</v>
      </c>
    </row>
    <row r="83" spans="1:16" x14ac:dyDescent="0.25">
      <c r="A83" t="s">
        <v>155</v>
      </c>
      <c r="B83">
        <v>-17354</v>
      </c>
      <c r="C83">
        <v>3</v>
      </c>
      <c r="D83">
        <v>23187</v>
      </c>
      <c r="E83">
        <v>39.97</v>
      </c>
      <c r="F83">
        <v>25.79</v>
      </c>
      <c r="G83">
        <v>26.83</v>
      </c>
      <c r="H83">
        <v>15.01</v>
      </c>
      <c r="I83">
        <v>9.06</v>
      </c>
      <c r="J83">
        <v>6.44</v>
      </c>
      <c r="K83">
        <v>4.96</v>
      </c>
      <c r="L83">
        <v>4.12</v>
      </c>
      <c r="M83">
        <v>78</v>
      </c>
      <c r="N83">
        <v>77</v>
      </c>
      <c r="O83">
        <v>2</v>
      </c>
      <c r="P83" s="18">
        <v>0.55694444444444446</v>
      </c>
    </row>
    <row r="84" spans="1:16" x14ac:dyDescent="0.25">
      <c r="A84" t="s">
        <v>155</v>
      </c>
      <c r="B84">
        <v>-17354</v>
      </c>
      <c r="C84">
        <v>4</v>
      </c>
      <c r="D84">
        <v>35626</v>
      </c>
      <c r="E84">
        <v>62.52</v>
      </c>
      <c r="F84">
        <v>40.380000000000003</v>
      </c>
      <c r="G84">
        <v>42.05</v>
      </c>
      <c r="H84">
        <v>23.74</v>
      </c>
      <c r="I84">
        <v>14.35</v>
      </c>
      <c r="J84">
        <v>10</v>
      </c>
      <c r="K84">
        <v>7.65</v>
      </c>
      <c r="L84">
        <v>6.35</v>
      </c>
      <c r="M84">
        <v>78</v>
      </c>
      <c r="N84">
        <v>77</v>
      </c>
      <c r="O84">
        <v>2</v>
      </c>
      <c r="P84" s="18">
        <v>0.55706018518518519</v>
      </c>
    </row>
    <row r="85" spans="1:16" x14ac:dyDescent="0.25">
      <c r="A85" t="s">
        <v>156</v>
      </c>
      <c r="B85" t="s">
        <v>157</v>
      </c>
      <c r="C85" t="s">
        <v>158</v>
      </c>
      <c r="D85">
        <v>-17354</v>
      </c>
      <c r="E85" t="s">
        <v>127</v>
      </c>
      <c r="F85" t="s">
        <v>159</v>
      </c>
      <c r="G85" s="18">
        <v>0.55754629629629626</v>
      </c>
      <c r="H85" t="s">
        <v>174</v>
      </c>
      <c r="I85" t="s">
        <v>164</v>
      </c>
      <c r="J85" t="s">
        <v>169</v>
      </c>
    </row>
    <row r="86" spans="1:16" x14ac:dyDescent="0.25">
      <c r="A86" t="s">
        <v>155</v>
      </c>
      <c r="B86">
        <v>-17807</v>
      </c>
      <c r="C86">
        <v>1</v>
      </c>
      <c r="D86">
        <v>37147</v>
      </c>
      <c r="E86">
        <v>26.32</v>
      </c>
      <c r="F86">
        <v>19.3</v>
      </c>
      <c r="G86">
        <v>19.55</v>
      </c>
      <c r="H86">
        <v>13.94</v>
      </c>
      <c r="I86">
        <v>10.16</v>
      </c>
      <c r="J86">
        <v>7.76</v>
      </c>
      <c r="K86">
        <v>6.02</v>
      </c>
      <c r="L86">
        <v>4.9400000000000004</v>
      </c>
      <c r="M86">
        <v>78</v>
      </c>
      <c r="N86">
        <v>77</v>
      </c>
      <c r="O86">
        <v>3</v>
      </c>
      <c r="P86" s="18">
        <v>0.55820601851851859</v>
      </c>
    </row>
    <row r="87" spans="1:16" x14ac:dyDescent="0.25">
      <c r="A87" t="s">
        <v>155</v>
      </c>
      <c r="B87">
        <v>-17807</v>
      </c>
      <c r="C87">
        <v>2</v>
      </c>
      <c r="D87">
        <v>12272</v>
      </c>
      <c r="E87">
        <v>7.91</v>
      </c>
      <c r="F87">
        <v>5.79</v>
      </c>
      <c r="G87">
        <v>5.85</v>
      </c>
      <c r="H87">
        <v>4.2699999999999996</v>
      </c>
      <c r="I87">
        <v>3.22</v>
      </c>
      <c r="J87">
        <v>2.54</v>
      </c>
      <c r="K87">
        <v>2.0499999999999998</v>
      </c>
      <c r="L87">
        <v>1.72</v>
      </c>
      <c r="M87">
        <v>78</v>
      </c>
      <c r="N87">
        <v>77</v>
      </c>
      <c r="O87">
        <v>3</v>
      </c>
      <c r="P87" s="18">
        <v>0.5583217592592592</v>
      </c>
    </row>
    <row r="88" spans="1:16" x14ac:dyDescent="0.25">
      <c r="A88" t="s">
        <v>155</v>
      </c>
      <c r="B88">
        <v>-17807</v>
      </c>
      <c r="C88">
        <v>3</v>
      </c>
      <c r="D88">
        <v>24093</v>
      </c>
      <c r="E88">
        <v>15.88</v>
      </c>
      <c r="F88">
        <v>11.66</v>
      </c>
      <c r="G88">
        <v>11.85</v>
      </c>
      <c r="H88">
        <v>8.61</v>
      </c>
      <c r="I88">
        <v>6.47</v>
      </c>
      <c r="J88">
        <v>5.07</v>
      </c>
      <c r="K88">
        <v>4.04</v>
      </c>
      <c r="L88">
        <v>3.37</v>
      </c>
      <c r="M88">
        <v>78</v>
      </c>
      <c r="N88">
        <v>77</v>
      </c>
      <c r="O88">
        <v>3</v>
      </c>
      <c r="P88" s="18">
        <v>0.55841435185185184</v>
      </c>
    </row>
    <row r="89" spans="1:16" x14ac:dyDescent="0.25">
      <c r="A89" t="s">
        <v>155</v>
      </c>
      <c r="B89">
        <v>-17807</v>
      </c>
      <c r="C89">
        <v>4</v>
      </c>
      <c r="D89">
        <v>37541</v>
      </c>
      <c r="E89">
        <v>24.74</v>
      </c>
      <c r="F89">
        <v>18.18</v>
      </c>
      <c r="G89">
        <v>18.52</v>
      </c>
      <c r="H89">
        <v>13.42</v>
      </c>
      <c r="I89">
        <v>9.99</v>
      </c>
      <c r="J89">
        <v>7.78</v>
      </c>
      <c r="K89">
        <v>6.15</v>
      </c>
      <c r="L89">
        <v>5.09</v>
      </c>
      <c r="M89">
        <v>78</v>
      </c>
      <c r="N89">
        <v>77</v>
      </c>
      <c r="O89">
        <v>3</v>
      </c>
      <c r="P89" s="18">
        <v>0.55853009259259256</v>
      </c>
    </row>
    <row r="90" spans="1:16" x14ac:dyDescent="0.25">
      <c r="A90" t="s">
        <v>156</v>
      </c>
      <c r="B90" t="s">
        <v>157</v>
      </c>
      <c r="C90" t="s">
        <v>158</v>
      </c>
      <c r="D90">
        <v>-17807</v>
      </c>
      <c r="E90" t="s">
        <v>127</v>
      </c>
      <c r="F90" t="s">
        <v>159</v>
      </c>
      <c r="G90" s="18">
        <v>0.55901620370370375</v>
      </c>
      <c r="H90" t="s">
        <v>174</v>
      </c>
      <c r="I90" t="s">
        <v>165</v>
      </c>
      <c r="J90" t="s">
        <v>169</v>
      </c>
    </row>
    <row r="91" spans="1:16" x14ac:dyDescent="0.25">
      <c r="A91" t="s">
        <v>155</v>
      </c>
      <c r="B91">
        <v>-17958</v>
      </c>
      <c r="C91">
        <v>1</v>
      </c>
      <c r="D91">
        <v>36981</v>
      </c>
      <c r="E91">
        <v>28.71</v>
      </c>
      <c r="F91">
        <v>20.91</v>
      </c>
      <c r="G91">
        <v>21.57</v>
      </c>
      <c r="H91">
        <v>15.33</v>
      </c>
      <c r="I91">
        <v>11.24</v>
      </c>
      <c r="J91">
        <v>8.58</v>
      </c>
      <c r="K91">
        <v>6.62</v>
      </c>
      <c r="L91">
        <v>5.37</v>
      </c>
      <c r="M91">
        <v>78</v>
      </c>
      <c r="N91">
        <v>77</v>
      </c>
      <c r="O91">
        <v>4</v>
      </c>
      <c r="P91" s="18">
        <v>0.55954861111111109</v>
      </c>
    </row>
    <row r="92" spans="1:16" x14ac:dyDescent="0.25">
      <c r="A92" t="s">
        <v>155</v>
      </c>
      <c r="B92">
        <v>-17958</v>
      </c>
      <c r="C92">
        <v>2</v>
      </c>
      <c r="D92">
        <v>12321</v>
      </c>
      <c r="E92">
        <v>8.5399999999999991</v>
      </c>
      <c r="F92">
        <v>6.22</v>
      </c>
      <c r="G92">
        <v>6.41</v>
      </c>
      <c r="H92">
        <v>4.6399999999999997</v>
      </c>
      <c r="I92">
        <v>3.54</v>
      </c>
      <c r="J92">
        <v>2.81</v>
      </c>
      <c r="K92">
        <v>2.2599999999999998</v>
      </c>
      <c r="L92">
        <v>1.89</v>
      </c>
      <c r="M92">
        <v>78</v>
      </c>
      <c r="N92">
        <v>77</v>
      </c>
      <c r="O92">
        <v>4</v>
      </c>
      <c r="P92" s="18">
        <v>0.55966435185185182</v>
      </c>
    </row>
    <row r="93" spans="1:16" x14ac:dyDescent="0.25">
      <c r="A93" t="s">
        <v>155</v>
      </c>
      <c r="B93">
        <v>-17958</v>
      </c>
      <c r="C93">
        <v>3</v>
      </c>
      <c r="D93">
        <v>23960</v>
      </c>
      <c r="E93">
        <v>17.079999999999998</v>
      </c>
      <c r="F93">
        <v>12.46</v>
      </c>
      <c r="G93">
        <v>12.88</v>
      </c>
      <c r="H93">
        <v>9.36</v>
      </c>
      <c r="I93">
        <v>7.09</v>
      </c>
      <c r="J93">
        <v>5.6</v>
      </c>
      <c r="K93">
        <v>4.45</v>
      </c>
      <c r="L93">
        <v>3.69</v>
      </c>
      <c r="M93">
        <v>78</v>
      </c>
      <c r="N93">
        <v>77</v>
      </c>
      <c r="O93">
        <v>4</v>
      </c>
      <c r="P93" s="18">
        <v>0.55975694444444446</v>
      </c>
    </row>
    <row r="94" spans="1:16" x14ac:dyDescent="0.25">
      <c r="A94" t="s">
        <v>155</v>
      </c>
      <c r="B94">
        <v>-17958</v>
      </c>
      <c r="C94">
        <v>4</v>
      </c>
      <c r="D94">
        <v>37359</v>
      </c>
      <c r="E94">
        <v>26.7</v>
      </c>
      <c r="F94">
        <v>19.440000000000001</v>
      </c>
      <c r="G94">
        <v>20.22</v>
      </c>
      <c r="H94">
        <v>14.65</v>
      </c>
      <c r="I94">
        <v>10.99</v>
      </c>
      <c r="J94">
        <v>8.61</v>
      </c>
      <c r="K94">
        <v>6.79</v>
      </c>
      <c r="L94">
        <v>5.58</v>
      </c>
      <c r="M94">
        <v>78</v>
      </c>
      <c r="N94">
        <v>77</v>
      </c>
      <c r="O94">
        <v>4</v>
      </c>
      <c r="P94" s="18">
        <v>0.55987268518518518</v>
      </c>
    </row>
    <row r="95" spans="1:16" x14ac:dyDescent="0.25">
      <c r="A95" t="s">
        <v>156</v>
      </c>
      <c r="B95" t="s">
        <v>157</v>
      </c>
      <c r="C95" t="s">
        <v>158</v>
      </c>
      <c r="D95">
        <v>-17958</v>
      </c>
      <c r="E95" t="s">
        <v>127</v>
      </c>
      <c r="F95" t="s">
        <v>159</v>
      </c>
      <c r="G95" s="18">
        <v>0.56035879629629626</v>
      </c>
      <c r="H95" t="s">
        <v>174</v>
      </c>
      <c r="I95" t="s">
        <v>166</v>
      </c>
      <c r="J95" t="s">
        <v>169</v>
      </c>
    </row>
    <row r="96" spans="1:16" x14ac:dyDescent="0.25">
      <c r="A96" t="s">
        <v>155</v>
      </c>
      <c r="B96">
        <v>-18410</v>
      </c>
      <c r="C96">
        <v>1</v>
      </c>
      <c r="D96">
        <v>36938</v>
      </c>
      <c r="E96">
        <v>28.36</v>
      </c>
      <c r="F96">
        <v>20.86</v>
      </c>
      <c r="G96">
        <v>21.53</v>
      </c>
      <c r="H96">
        <v>15.37</v>
      </c>
      <c r="I96">
        <v>11.04</v>
      </c>
      <c r="J96">
        <v>8.41</v>
      </c>
      <c r="K96">
        <v>6.47</v>
      </c>
      <c r="L96">
        <v>5.28</v>
      </c>
      <c r="M96">
        <v>78</v>
      </c>
      <c r="N96">
        <v>77</v>
      </c>
      <c r="O96">
        <v>5</v>
      </c>
      <c r="P96" s="18">
        <v>0.56106481481481485</v>
      </c>
    </row>
    <row r="97" spans="1:16" x14ac:dyDescent="0.25">
      <c r="A97" t="s">
        <v>155</v>
      </c>
      <c r="B97">
        <v>-18410</v>
      </c>
      <c r="C97">
        <v>2</v>
      </c>
      <c r="D97">
        <v>12216</v>
      </c>
      <c r="E97">
        <v>8.48</v>
      </c>
      <c r="F97">
        <v>6.27</v>
      </c>
      <c r="G97">
        <v>6.42</v>
      </c>
      <c r="H97">
        <v>4.66</v>
      </c>
      <c r="I97">
        <v>3.46</v>
      </c>
      <c r="J97">
        <v>2.71</v>
      </c>
      <c r="K97">
        <v>2.1800000000000002</v>
      </c>
      <c r="L97">
        <v>1.82</v>
      </c>
      <c r="M97">
        <v>78</v>
      </c>
      <c r="N97">
        <v>77</v>
      </c>
      <c r="O97">
        <v>5</v>
      </c>
      <c r="P97" s="18">
        <v>0.56118055555555557</v>
      </c>
    </row>
    <row r="98" spans="1:16" x14ac:dyDescent="0.25">
      <c r="A98" t="s">
        <v>155</v>
      </c>
      <c r="B98">
        <v>-18410</v>
      </c>
      <c r="C98">
        <v>3</v>
      </c>
      <c r="D98">
        <v>23996</v>
      </c>
      <c r="E98">
        <v>17.149999999999999</v>
      </c>
      <c r="F98">
        <v>12.66</v>
      </c>
      <c r="G98">
        <v>13.03</v>
      </c>
      <c r="H98">
        <v>9.4499999999999993</v>
      </c>
      <c r="I98">
        <v>6.98</v>
      </c>
      <c r="J98">
        <v>5.45</v>
      </c>
      <c r="K98">
        <v>4.3099999999999996</v>
      </c>
      <c r="L98">
        <v>3.56</v>
      </c>
      <c r="M98">
        <v>78</v>
      </c>
      <c r="N98">
        <v>77</v>
      </c>
      <c r="O98">
        <v>5</v>
      </c>
      <c r="P98" s="18">
        <v>0.56127314814814822</v>
      </c>
    </row>
    <row r="99" spans="1:16" x14ac:dyDescent="0.25">
      <c r="A99" t="s">
        <v>155</v>
      </c>
      <c r="B99">
        <v>-18410</v>
      </c>
      <c r="C99">
        <v>4</v>
      </c>
      <c r="D99">
        <v>37407</v>
      </c>
      <c r="E99">
        <v>26.8</v>
      </c>
      <c r="F99">
        <v>19.8</v>
      </c>
      <c r="G99">
        <v>20.440000000000001</v>
      </c>
      <c r="H99">
        <v>14.8</v>
      </c>
      <c r="I99">
        <v>10.87</v>
      </c>
      <c r="J99">
        <v>8.42</v>
      </c>
      <c r="K99">
        <v>6.6</v>
      </c>
      <c r="L99">
        <v>5.43</v>
      </c>
      <c r="M99">
        <v>78</v>
      </c>
      <c r="N99">
        <v>77</v>
      </c>
      <c r="O99">
        <v>5</v>
      </c>
      <c r="P99" s="18">
        <v>0.56138888888888883</v>
      </c>
    </row>
    <row r="100" spans="1:16" x14ac:dyDescent="0.25">
      <c r="A100" t="s">
        <v>156</v>
      </c>
      <c r="B100" t="s">
        <v>157</v>
      </c>
      <c r="C100" t="s">
        <v>158</v>
      </c>
      <c r="D100">
        <v>-18410</v>
      </c>
      <c r="E100" t="s">
        <v>127</v>
      </c>
      <c r="F100" t="s">
        <v>159</v>
      </c>
      <c r="G100" s="18">
        <v>0.56194444444444447</v>
      </c>
      <c r="H100" t="s">
        <v>174</v>
      </c>
      <c r="I100" t="s">
        <v>167</v>
      </c>
      <c r="J100" t="s">
        <v>169</v>
      </c>
    </row>
    <row r="101" spans="1:16" x14ac:dyDescent="0.25">
      <c r="A101" t="s">
        <v>155</v>
      </c>
      <c r="B101">
        <v>-18561</v>
      </c>
      <c r="C101">
        <v>1</v>
      </c>
      <c r="D101">
        <v>37122</v>
      </c>
      <c r="E101">
        <v>26.41</v>
      </c>
      <c r="F101">
        <v>18.98</v>
      </c>
      <c r="G101">
        <v>19.62</v>
      </c>
      <c r="H101">
        <v>13.8</v>
      </c>
      <c r="I101">
        <v>9.9700000000000006</v>
      </c>
      <c r="J101">
        <v>7.54</v>
      </c>
      <c r="K101">
        <v>5.85</v>
      </c>
      <c r="L101">
        <v>4.8600000000000003</v>
      </c>
      <c r="M101">
        <v>78</v>
      </c>
      <c r="N101">
        <v>77</v>
      </c>
      <c r="O101">
        <v>6</v>
      </c>
      <c r="P101" s="18">
        <v>0.56245370370370373</v>
      </c>
    </row>
    <row r="102" spans="1:16" x14ac:dyDescent="0.25">
      <c r="A102" t="s">
        <v>155</v>
      </c>
      <c r="B102">
        <v>-18561</v>
      </c>
      <c r="C102">
        <v>2</v>
      </c>
      <c r="D102">
        <v>12310</v>
      </c>
      <c r="E102">
        <v>8</v>
      </c>
      <c r="F102">
        <v>5.81</v>
      </c>
      <c r="G102">
        <v>5.98</v>
      </c>
      <c r="H102">
        <v>4.3</v>
      </c>
      <c r="I102">
        <v>3.2</v>
      </c>
      <c r="J102">
        <v>2.4900000000000002</v>
      </c>
      <c r="K102">
        <v>1.99</v>
      </c>
      <c r="L102">
        <v>1.7</v>
      </c>
      <c r="M102">
        <v>78</v>
      </c>
      <c r="N102">
        <v>77</v>
      </c>
      <c r="O102">
        <v>6</v>
      </c>
      <c r="P102" s="18">
        <v>0.56255787037037031</v>
      </c>
    </row>
    <row r="103" spans="1:16" x14ac:dyDescent="0.25">
      <c r="A103" t="s">
        <v>155</v>
      </c>
      <c r="B103">
        <v>-18561</v>
      </c>
      <c r="C103">
        <v>3</v>
      </c>
      <c r="D103">
        <v>24101</v>
      </c>
      <c r="E103">
        <v>15.99</v>
      </c>
      <c r="F103">
        <v>11.6</v>
      </c>
      <c r="G103">
        <v>11.94</v>
      </c>
      <c r="H103">
        <v>8.57</v>
      </c>
      <c r="I103">
        <v>6.33</v>
      </c>
      <c r="J103">
        <v>4.92</v>
      </c>
      <c r="K103">
        <v>3.9</v>
      </c>
      <c r="L103">
        <v>3.3</v>
      </c>
      <c r="M103">
        <v>78</v>
      </c>
      <c r="N103">
        <v>77</v>
      </c>
      <c r="O103">
        <v>6</v>
      </c>
      <c r="P103" s="18">
        <v>0.56265046296296295</v>
      </c>
    </row>
    <row r="104" spans="1:16" x14ac:dyDescent="0.25">
      <c r="A104" t="s">
        <v>155</v>
      </c>
      <c r="B104">
        <v>-18561</v>
      </c>
      <c r="C104">
        <v>4</v>
      </c>
      <c r="D104">
        <v>37407</v>
      </c>
      <c r="E104">
        <v>24.89</v>
      </c>
      <c r="F104">
        <v>18.010000000000002</v>
      </c>
      <c r="G104">
        <v>18.559999999999999</v>
      </c>
      <c r="H104">
        <v>13.27</v>
      </c>
      <c r="I104">
        <v>9.75</v>
      </c>
      <c r="J104">
        <v>7.52</v>
      </c>
      <c r="K104">
        <v>5.94</v>
      </c>
      <c r="L104">
        <v>4.9800000000000004</v>
      </c>
      <c r="M104">
        <v>78</v>
      </c>
      <c r="N104">
        <v>77</v>
      </c>
      <c r="O104">
        <v>6</v>
      </c>
      <c r="P104" s="18">
        <v>0.56276620370370367</v>
      </c>
    </row>
    <row r="105" spans="1:16" x14ac:dyDescent="0.25">
      <c r="A105" t="s">
        <v>156</v>
      </c>
      <c r="B105" t="s">
        <v>157</v>
      </c>
      <c r="C105" t="s">
        <v>158</v>
      </c>
      <c r="D105">
        <v>-18561</v>
      </c>
      <c r="E105" t="s">
        <v>127</v>
      </c>
      <c r="F105" t="s">
        <v>159</v>
      </c>
      <c r="G105" s="18">
        <v>0.56325231481481486</v>
      </c>
      <c r="H105" t="s">
        <v>174</v>
      </c>
      <c r="I105" t="s">
        <v>168</v>
      </c>
      <c r="J105" t="s">
        <v>169</v>
      </c>
    </row>
    <row r="106" spans="1:16" x14ac:dyDescent="0.25">
      <c r="A106" t="s">
        <v>155</v>
      </c>
      <c r="B106">
        <v>-23034</v>
      </c>
      <c r="C106">
        <v>1</v>
      </c>
      <c r="D106">
        <v>37013</v>
      </c>
      <c r="E106">
        <v>24.51</v>
      </c>
      <c r="F106">
        <v>18.77</v>
      </c>
      <c r="G106">
        <v>19.02</v>
      </c>
      <c r="H106">
        <v>14.5</v>
      </c>
      <c r="I106">
        <v>11.13</v>
      </c>
      <c r="J106">
        <v>8.82</v>
      </c>
      <c r="K106">
        <v>6.82</v>
      </c>
      <c r="L106">
        <v>5.39</v>
      </c>
      <c r="M106">
        <v>78</v>
      </c>
      <c r="N106">
        <v>77</v>
      </c>
      <c r="O106">
        <v>7</v>
      </c>
      <c r="P106" s="18">
        <v>0.5647685185185185</v>
      </c>
    </row>
    <row r="107" spans="1:16" x14ac:dyDescent="0.25">
      <c r="A107" t="s">
        <v>155</v>
      </c>
      <c r="B107">
        <v>-23034</v>
      </c>
      <c r="C107">
        <v>2</v>
      </c>
      <c r="D107">
        <v>12312</v>
      </c>
      <c r="E107">
        <v>6.82</v>
      </c>
      <c r="F107">
        <v>5.3</v>
      </c>
      <c r="G107">
        <v>5.36</v>
      </c>
      <c r="H107">
        <v>4.17</v>
      </c>
      <c r="I107">
        <v>3.29</v>
      </c>
      <c r="J107">
        <v>2.64</v>
      </c>
      <c r="K107">
        <v>2.11</v>
      </c>
      <c r="L107">
        <v>1.74</v>
      </c>
      <c r="M107">
        <v>78</v>
      </c>
      <c r="N107">
        <v>77</v>
      </c>
      <c r="O107">
        <v>7</v>
      </c>
      <c r="P107" s="18">
        <v>0.56487268518518519</v>
      </c>
    </row>
    <row r="108" spans="1:16" x14ac:dyDescent="0.25">
      <c r="A108" t="s">
        <v>155</v>
      </c>
      <c r="B108">
        <v>-23034</v>
      </c>
      <c r="C108">
        <v>3</v>
      </c>
      <c r="D108">
        <v>24111</v>
      </c>
      <c r="E108">
        <v>14.43</v>
      </c>
      <c r="F108">
        <v>11.18</v>
      </c>
      <c r="G108">
        <v>11.28</v>
      </c>
      <c r="H108">
        <v>8.64</v>
      </c>
      <c r="I108">
        <v>6.76</v>
      </c>
      <c r="J108">
        <v>5.39</v>
      </c>
      <c r="K108">
        <v>4.24</v>
      </c>
      <c r="L108">
        <v>3.46</v>
      </c>
      <c r="M108">
        <v>78</v>
      </c>
      <c r="N108">
        <v>77</v>
      </c>
      <c r="O108">
        <v>7</v>
      </c>
      <c r="P108" s="18">
        <v>0.56496527777777772</v>
      </c>
    </row>
    <row r="109" spans="1:16" x14ac:dyDescent="0.25">
      <c r="A109" t="s">
        <v>155</v>
      </c>
      <c r="B109">
        <v>-23034</v>
      </c>
      <c r="C109">
        <v>4</v>
      </c>
      <c r="D109">
        <v>37474</v>
      </c>
      <c r="E109">
        <v>23.15</v>
      </c>
      <c r="F109">
        <v>17.78</v>
      </c>
      <c r="G109">
        <v>17.97</v>
      </c>
      <c r="H109">
        <v>13.62</v>
      </c>
      <c r="I109">
        <v>10.54</v>
      </c>
      <c r="J109">
        <v>8.39</v>
      </c>
      <c r="K109">
        <v>6.6</v>
      </c>
      <c r="L109">
        <v>5.32</v>
      </c>
      <c r="M109">
        <v>78</v>
      </c>
      <c r="N109">
        <v>77</v>
      </c>
      <c r="O109">
        <v>7</v>
      </c>
      <c r="P109" s="18">
        <v>0.56508101851851855</v>
      </c>
    </row>
    <row r="110" spans="1:16" x14ac:dyDescent="0.25">
      <c r="A110" t="s">
        <v>156</v>
      </c>
      <c r="B110" t="s">
        <v>157</v>
      </c>
      <c r="C110" t="s">
        <v>158</v>
      </c>
      <c r="D110">
        <v>-23034</v>
      </c>
      <c r="E110" t="s">
        <v>127</v>
      </c>
      <c r="F110" t="s">
        <v>159</v>
      </c>
      <c r="G110" s="18">
        <v>0.56609953703703708</v>
      </c>
      <c r="H110" t="s">
        <v>174</v>
      </c>
      <c r="I110" t="s">
        <v>160</v>
      </c>
      <c r="J110" t="s">
        <v>170</v>
      </c>
    </row>
    <row r="111" spans="1:16" x14ac:dyDescent="0.25">
      <c r="A111" t="s">
        <v>155</v>
      </c>
      <c r="B111">
        <v>-23185</v>
      </c>
      <c r="C111">
        <v>1</v>
      </c>
      <c r="D111">
        <v>36629</v>
      </c>
      <c r="E111">
        <v>22.83</v>
      </c>
      <c r="F111">
        <v>17.899999999999999</v>
      </c>
      <c r="G111">
        <v>18.489999999999998</v>
      </c>
      <c r="H111">
        <v>14.56</v>
      </c>
      <c r="I111">
        <v>11.43</v>
      </c>
      <c r="J111">
        <v>9</v>
      </c>
      <c r="K111">
        <v>6.87</v>
      </c>
      <c r="L111">
        <v>5.39</v>
      </c>
      <c r="M111">
        <v>78</v>
      </c>
      <c r="N111">
        <v>77</v>
      </c>
      <c r="O111">
        <v>8</v>
      </c>
      <c r="P111" s="18">
        <v>0.56663194444444442</v>
      </c>
    </row>
    <row r="112" spans="1:16" x14ac:dyDescent="0.25">
      <c r="A112" t="s">
        <v>155</v>
      </c>
      <c r="B112">
        <v>-23185</v>
      </c>
      <c r="C112">
        <v>2</v>
      </c>
      <c r="D112">
        <v>12304</v>
      </c>
      <c r="E112">
        <v>6.57</v>
      </c>
      <c r="F112">
        <v>5.18</v>
      </c>
      <c r="G112">
        <v>5.34</v>
      </c>
      <c r="H112">
        <v>4.2300000000000004</v>
      </c>
      <c r="I112">
        <v>3.37</v>
      </c>
      <c r="J112">
        <v>2.72</v>
      </c>
      <c r="K112">
        <v>2.15</v>
      </c>
      <c r="L112">
        <v>1.76</v>
      </c>
      <c r="M112">
        <v>78</v>
      </c>
      <c r="N112">
        <v>77</v>
      </c>
      <c r="O112">
        <v>8</v>
      </c>
      <c r="P112" s="18">
        <v>0.56673611111111111</v>
      </c>
    </row>
    <row r="113" spans="1:16" x14ac:dyDescent="0.25">
      <c r="A113" t="s">
        <v>155</v>
      </c>
      <c r="B113">
        <v>-23185</v>
      </c>
      <c r="C113">
        <v>3</v>
      </c>
      <c r="D113">
        <v>24102</v>
      </c>
      <c r="E113">
        <v>13.79</v>
      </c>
      <c r="F113">
        <v>10.81</v>
      </c>
      <c r="G113">
        <v>11.15</v>
      </c>
      <c r="H113">
        <v>8.77</v>
      </c>
      <c r="I113">
        <v>6.91</v>
      </c>
      <c r="J113">
        <v>5.54</v>
      </c>
      <c r="K113">
        <v>4.32</v>
      </c>
      <c r="L113">
        <v>3.48</v>
      </c>
      <c r="M113">
        <v>78</v>
      </c>
      <c r="N113">
        <v>77</v>
      </c>
      <c r="O113">
        <v>8</v>
      </c>
      <c r="P113" s="18">
        <v>0.56682870370370375</v>
      </c>
    </row>
    <row r="114" spans="1:16" x14ac:dyDescent="0.25">
      <c r="A114" t="s">
        <v>155</v>
      </c>
      <c r="B114">
        <v>-23185</v>
      </c>
      <c r="C114">
        <v>4</v>
      </c>
      <c r="D114">
        <v>37026</v>
      </c>
      <c r="E114">
        <v>21.58</v>
      </c>
      <c r="F114">
        <v>16.78</v>
      </c>
      <c r="G114">
        <v>17.420000000000002</v>
      </c>
      <c r="H114">
        <v>13.66</v>
      </c>
      <c r="I114">
        <v>10.72</v>
      </c>
      <c r="J114">
        <v>8.57</v>
      </c>
      <c r="K114">
        <v>6.66</v>
      </c>
      <c r="L114">
        <v>5.32</v>
      </c>
      <c r="M114">
        <v>78</v>
      </c>
      <c r="N114">
        <v>77</v>
      </c>
      <c r="O114">
        <v>8</v>
      </c>
      <c r="P114" s="18">
        <v>0.56693287037037032</v>
      </c>
    </row>
    <row r="115" spans="1:16" x14ac:dyDescent="0.25">
      <c r="A115" t="s">
        <v>156</v>
      </c>
      <c r="B115" t="s">
        <v>157</v>
      </c>
      <c r="C115" t="s">
        <v>158</v>
      </c>
      <c r="D115">
        <v>-23185</v>
      </c>
      <c r="E115" t="s">
        <v>127</v>
      </c>
      <c r="F115" t="s">
        <v>159</v>
      </c>
      <c r="G115" s="18">
        <v>0.56756944444444446</v>
      </c>
      <c r="H115" t="s">
        <v>174</v>
      </c>
      <c r="I115" t="s">
        <v>162</v>
      </c>
      <c r="J115" t="s">
        <v>170</v>
      </c>
    </row>
    <row r="116" spans="1:16" x14ac:dyDescent="0.25">
      <c r="A116" t="s">
        <v>155</v>
      </c>
      <c r="B116">
        <v>-23640</v>
      </c>
      <c r="C116">
        <v>1</v>
      </c>
      <c r="D116">
        <v>34882</v>
      </c>
      <c r="E116">
        <v>61.62</v>
      </c>
      <c r="F116">
        <v>40.700000000000003</v>
      </c>
      <c r="G116">
        <v>42.11</v>
      </c>
      <c r="H116">
        <v>23.33</v>
      </c>
      <c r="I116">
        <v>13.15</v>
      </c>
      <c r="J116">
        <v>8.4600000000000009</v>
      </c>
      <c r="K116">
        <v>6.23</v>
      </c>
      <c r="L116">
        <v>5.24</v>
      </c>
      <c r="M116">
        <v>78</v>
      </c>
      <c r="N116">
        <v>78</v>
      </c>
      <c r="O116">
        <v>9</v>
      </c>
      <c r="P116" s="18">
        <v>0.56812499999999999</v>
      </c>
    </row>
    <row r="117" spans="1:16" x14ac:dyDescent="0.25">
      <c r="A117" t="s">
        <v>155</v>
      </c>
      <c r="B117">
        <v>-23640</v>
      </c>
      <c r="C117">
        <v>2</v>
      </c>
      <c r="D117">
        <v>11939</v>
      </c>
      <c r="E117">
        <v>15.87</v>
      </c>
      <c r="F117">
        <v>10.46</v>
      </c>
      <c r="G117">
        <v>10.8</v>
      </c>
      <c r="H117">
        <v>6.16</v>
      </c>
      <c r="I117">
        <v>3.84</v>
      </c>
      <c r="J117">
        <v>2.77</v>
      </c>
      <c r="K117">
        <v>2.17</v>
      </c>
      <c r="L117">
        <v>1.85</v>
      </c>
      <c r="M117">
        <v>78</v>
      </c>
      <c r="N117">
        <v>78</v>
      </c>
      <c r="O117">
        <v>9</v>
      </c>
      <c r="P117" s="18">
        <v>0.56824074074074071</v>
      </c>
    </row>
    <row r="118" spans="1:16" x14ac:dyDescent="0.25">
      <c r="A118" t="s">
        <v>155</v>
      </c>
      <c r="B118">
        <v>-23640</v>
      </c>
      <c r="C118">
        <v>3</v>
      </c>
      <c r="D118">
        <v>23293</v>
      </c>
      <c r="E118">
        <v>32.26</v>
      </c>
      <c r="F118">
        <v>21.51</v>
      </c>
      <c r="G118">
        <v>22.4</v>
      </c>
      <c r="H118">
        <v>12.99</v>
      </c>
      <c r="I118">
        <v>7.98</v>
      </c>
      <c r="J118">
        <v>5.72</v>
      </c>
      <c r="K118">
        <v>4.42</v>
      </c>
      <c r="L118">
        <v>3.73</v>
      </c>
      <c r="M118">
        <v>78</v>
      </c>
      <c r="N118">
        <v>78</v>
      </c>
      <c r="O118">
        <v>9</v>
      </c>
      <c r="P118" s="18">
        <v>0.56833333333333336</v>
      </c>
    </row>
    <row r="119" spans="1:16" x14ac:dyDescent="0.25">
      <c r="A119" t="s">
        <v>155</v>
      </c>
      <c r="B119">
        <v>-23640</v>
      </c>
      <c r="C119">
        <v>4</v>
      </c>
      <c r="D119">
        <v>35774</v>
      </c>
      <c r="E119">
        <v>49.62</v>
      </c>
      <c r="F119">
        <v>33.159999999999997</v>
      </c>
      <c r="G119">
        <v>34.58</v>
      </c>
      <c r="H119">
        <v>20.2</v>
      </c>
      <c r="I119">
        <v>12.38</v>
      </c>
      <c r="J119">
        <v>8.69</v>
      </c>
      <c r="K119">
        <v>6.71</v>
      </c>
      <c r="L119">
        <v>5.68</v>
      </c>
      <c r="M119">
        <v>78</v>
      </c>
      <c r="N119">
        <v>78</v>
      </c>
      <c r="O119">
        <v>9</v>
      </c>
      <c r="P119" s="18">
        <v>0.56844907407407408</v>
      </c>
    </row>
    <row r="120" spans="1:16" x14ac:dyDescent="0.25">
      <c r="A120" t="s">
        <v>156</v>
      </c>
      <c r="B120" t="s">
        <v>157</v>
      </c>
      <c r="C120" t="s">
        <v>158</v>
      </c>
      <c r="D120">
        <v>-23640</v>
      </c>
      <c r="E120" t="s">
        <v>127</v>
      </c>
      <c r="F120" t="s">
        <v>159</v>
      </c>
      <c r="G120" s="18">
        <v>0.56895833333333334</v>
      </c>
      <c r="H120" t="s">
        <v>174</v>
      </c>
      <c r="I120" t="s">
        <v>163</v>
      </c>
      <c r="J120" t="s">
        <v>170</v>
      </c>
    </row>
    <row r="121" spans="1:16" x14ac:dyDescent="0.25">
      <c r="A121" t="s">
        <v>155</v>
      </c>
      <c r="B121">
        <v>-23788</v>
      </c>
      <c r="C121">
        <v>1</v>
      </c>
      <c r="D121">
        <v>34670</v>
      </c>
      <c r="E121">
        <v>64.430000000000007</v>
      </c>
      <c r="F121">
        <v>42.34</v>
      </c>
      <c r="G121">
        <v>44.32</v>
      </c>
      <c r="H121">
        <v>24.45</v>
      </c>
      <c r="I121">
        <v>13.53</v>
      </c>
      <c r="J121">
        <v>8.67</v>
      </c>
      <c r="K121">
        <v>6.4</v>
      </c>
      <c r="L121">
        <v>5.33</v>
      </c>
      <c r="M121">
        <v>78</v>
      </c>
      <c r="N121">
        <v>77</v>
      </c>
      <c r="O121">
        <v>10</v>
      </c>
      <c r="P121" s="18">
        <v>0.56950231481481484</v>
      </c>
    </row>
    <row r="122" spans="1:16" x14ac:dyDescent="0.25">
      <c r="A122" t="s">
        <v>155</v>
      </c>
      <c r="B122">
        <v>-23788</v>
      </c>
      <c r="C122">
        <v>2</v>
      </c>
      <c r="D122">
        <v>11936</v>
      </c>
      <c r="E122">
        <v>16.440000000000001</v>
      </c>
      <c r="F122">
        <v>10.79</v>
      </c>
      <c r="G122">
        <v>11.23</v>
      </c>
      <c r="H122">
        <v>6.46</v>
      </c>
      <c r="I122">
        <v>4</v>
      </c>
      <c r="J122">
        <v>2.9</v>
      </c>
      <c r="K122">
        <v>2.29</v>
      </c>
      <c r="L122">
        <v>1.95</v>
      </c>
      <c r="M122">
        <v>78</v>
      </c>
      <c r="N122">
        <v>77</v>
      </c>
      <c r="O122">
        <v>10</v>
      </c>
      <c r="P122" s="18">
        <v>0.56961805555555556</v>
      </c>
    </row>
    <row r="123" spans="1:16" x14ac:dyDescent="0.25">
      <c r="A123" t="s">
        <v>155</v>
      </c>
      <c r="B123">
        <v>-23788</v>
      </c>
      <c r="C123">
        <v>3</v>
      </c>
      <c r="D123">
        <v>23538</v>
      </c>
      <c r="E123">
        <v>33.4</v>
      </c>
      <c r="F123">
        <v>22.2</v>
      </c>
      <c r="G123">
        <v>23.3</v>
      </c>
      <c r="H123">
        <v>13.54</v>
      </c>
      <c r="I123">
        <v>8.26</v>
      </c>
      <c r="J123">
        <v>5.88</v>
      </c>
      <c r="K123">
        <v>4.5599999999999996</v>
      </c>
      <c r="L123">
        <v>3.81</v>
      </c>
      <c r="M123">
        <v>78</v>
      </c>
      <c r="N123">
        <v>77</v>
      </c>
      <c r="O123">
        <v>10</v>
      </c>
      <c r="P123" s="18">
        <v>0.56971064814814809</v>
      </c>
    </row>
    <row r="124" spans="1:16" x14ac:dyDescent="0.25">
      <c r="A124" t="s">
        <v>155</v>
      </c>
      <c r="B124">
        <v>-23788</v>
      </c>
      <c r="C124">
        <v>4</v>
      </c>
      <c r="D124">
        <v>35638</v>
      </c>
      <c r="E124">
        <v>51.62</v>
      </c>
      <c r="F124">
        <v>34.450000000000003</v>
      </c>
      <c r="G124">
        <v>36.22</v>
      </c>
      <c r="H124">
        <v>21.19</v>
      </c>
      <c r="I124">
        <v>12.95</v>
      </c>
      <c r="J124">
        <v>8.9600000000000009</v>
      </c>
      <c r="K124">
        <v>6.91</v>
      </c>
      <c r="L124">
        <v>5.81</v>
      </c>
      <c r="M124">
        <v>78</v>
      </c>
      <c r="N124">
        <v>77</v>
      </c>
      <c r="O124">
        <v>10</v>
      </c>
      <c r="P124" s="18">
        <v>0.56982638888888892</v>
      </c>
    </row>
    <row r="125" spans="1:16" x14ac:dyDescent="0.25">
      <c r="A125" t="s">
        <v>156</v>
      </c>
      <c r="B125" t="s">
        <v>157</v>
      </c>
      <c r="C125" t="s">
        <v>158</v>
      </c>
      <c r="D125">
        <v>-23788</v>
      </c>
      <c r="E125" t="s">
        <v>127</v>
      </c>
      <c r="F125" t="s">
        <v>159</v>
      </c>
      <c r="G125" s="18">
        <v>0.57028935185185181</v>
      </c>
      <c r="H125" t="s">
        <v>174</v>
      </c>
      <c r="I125" t="s">
        <v>164</v>
      </c>
      <c r="J125" t="s">
        <v>170</v>
      </c>
    </row>
    <row r="126" spans="1:16" x14ac:dyDescent="0.25">
      <c r="A126" t="s">
        <v>155</v>
      </c>
      <c r="B126">
        <v>-24241</v>
      </c>
      <c r="C126">
        <v>1</v>
      </c>
      <c r="D126">
        <v>36771</v>
      </c>
      <c r="E126">
        <v>24.34</v>
      </c>
      <c r="F126">
        <v>18.07</v>
      </c>
      <c r="G126">
        <v>18.54</v>
      </c>
      <c r="H126">
        <v>13.58</v>
      </c>
      <c r="I126">
        <v>10</v>
      </c>
      <c r="J126">
        <v>7.78</v>
      </c>
      <c r="K126">
        <v>6.04</v>
      </c>
      <c r="L126">
        <v>4.92</v>
      </c>
      <c r="M126">
        <v>78</v>
      </c>
      <c r="N126">
        <v>78</v>
      </c>
      <c r="O126">
        <v>11</v>
      </c>
      <c r="P126" s="18">
        <v>0.57101851851851848</v>
      </c>
    </row>
    <row r="127" spans="1:16" x14ac:dyDescent="0.25">
      <c r="A127" t="s">
        <v>155</v>
      </c>
      <c r="B127">
        <v>-24241</v>
      </c>
      <c r="C127">
        <v>2</v>
      </c>
      <c r="D127">
        <v>12421</v>
      </c>
      <c r="E127">
        <v>7.36</v>
      </c>
      <c r="F127">
        <v>5.45</v>
      </c>
      <c r="G127">
        <v>5.58</v>
      </c>
      <c r="H127">
        <v>4.16</v>
      </c>
      <c r="I127">
        <v>3.2</v>
      </c>
      <c r="J127">
        <v>2.5499999999999998</v>
      </c>
      <c r="K127">
        <v>2.0499999999999998</v>
      </c>
      <c r="L127">
        <v>1.71</v>
      </c>
      <c r="M127">
        <v>78</v>
      </c>
      <c r="N127">
        <v>78</v>
      </c>
      <c r="O127">
        <v>11</v>
      </c>
      <c r="P127" s="18">
        <v>0.57112268518518516</v>
      </c>
    </row>
    <row r="128" spans="1:16" x14ac:dyDescent="0.25">
      <c r="A128" t="s">
        <v>155</v>
      </c>
      <c r="B128">
        <v>-24241</v>
      </c>
      <c r="C128">
        <v>3</v>
      </c>
      <c r="D128">
        <v>23963</v>
      </c>
      <c r="E128">
        <v>14.88</v>
      </c>
      <c r="F128">
        <v>11.08</v>
      </c>
      <c r="G128">
        <v>11.31</v>
      </c>
      <c r="H128">
        <v>8.42</v>
      </c>
      <c r="I128">
        <v>6.41</v>
      </c>
      <c r="J128">
        <v>5.09</v>
      </c>
      <c r="K128">
        <v>4.05</v>
      </c>
      <c r="L128">
        <v>3.35</v>
      </c>
      <c r="M128">
        <v>78</v>
      </c>
      <c r="N128">
        <v>78</v>
      </c>
      <c r="O128">
        <v>11</v>
      </c>
      <c r="P128" s="18">
        <v>0.57121527777777781</v>
      </c>
    </row>
    <row r="129" spans="1:16" x14ac:dyDescent="0.25">
      <c r="A129" t="s">
        <v>155</v>
      </c>
      <c r="B129">
        <v>-24241</v>
      </c>
      <c r="C129">
        <v>4</v>
      </c>
      <c r="D129">
        <v>36959</v>
      </c>
      <c r="E129">
        <v>23.02</v>
      </c>
      <c r="F129">
        <v>17.13</v>
      </c>
      <c r="G129">
        <v>17.59</v>
      </c>
      <c r="H129">
        <v>13.07</v>
      </c>
      <c r="I129">
        <v>9.83</v>
      </c>
      <c r="J129">
        <v>7.75</v>
      </c>
      <c r="K129">
        <v>6.12</v>
      </c>
      <c r="L129">
        <v>5.04</v>
      </c>
      <c r="M129">
        <v>78</v>
      </c>
      <c r="N129">
        <v>78</v>
      </c>
      <c r="O129">
        <v>11</v>
      </c>
      <c r="P129" s="18">
        <v>0.57133101851851853</v>
      </c>
    </row>
    <row r="130" spans="1:16" x14ac:dyDescent="0.25">
      <c r="A130" t="s">
        <v>156</v>
      </c>
      <c r="B130" t="s">
        <v>157</v>
      </c>
      <c r="C130" t="s">
        <v>158</v>
      </c>
      <c r="D130">
        <v>-24241</v>
      </c>
      <c r="E130" t="s">
        <v>127</v>
      </c>
      <c r="F130" t="s">
        <v>159</v>
      </c>
      <c r="G130" s="18">
        <v>0.57197916666666659</v>
      </c>
      <c r="H130" t="s">
        <v>174</v>
      </c>
      <c r="I130" t="s">
        <v>165</v>
      </c>
      <c r="J130" t="s">
        <v>170</v>
      </c>
    </row>
    <row r="131" spans="1:16" x14ac:dyDescent="0.25">
      <c r="A131" t="s">
        <v>155</v>
      </c>
      <c r="B131">
        <v>-24394</v>
      </c>
      <c r="C131">
        <v>1</v>
      </c>
      <c r="D131">
        <v>36369</v>
      </c>
      <c r="E131">
        <v>25.26</v>
      </c>
      <c r="F131">
        <v>18.02</v>
      </c>
      <c r="G131">
        <v>18.91</v>
      </c>
      <c r="H131">
        <v>13.29</v>
      </c>
      <c r="I131">
        <v>9.66</v>
      </c>
      <c r="J131">
        <v>7.5</v>
      </c>
      <c r="K131">
        <v>5.9</v>
      </c>
      <c r="L131">
        <v>4.88</v>
      </c>
      <c r="M131">
        <v>78</v>
      </c>
      <c r="N131">
        <v>77</v>
      </c>
      <c r="O131">
        <v>12</v>
      </c>
      <c r="P131" s="18">
        <v>0.57253472222222224</v>
      </c>
    </row>
    <row r="132" spans="1:16" x14ac:dyDescent="0.25">
      <c r="A132" t="s">
        <v>155</v>
      </c>
      <c r="B132">
        <v>-24394</v>
      </c>
      <c r="C132">
        <v>2</v>
      </c>
      <c r="D132">
        <v>12302</v>
      </c>
      <c r="E132">
        <v>7.65</v>
      </c>
      <c r="F132">
        <v>5.46</v>
      </c>
      <c r="G132">
        <v>5.69</v>
      </c>
      <c r="H132">
        <v>4.09</v>
      </c>
      <c r="I132">
        <v>3.11</v>
      </c>
      <c r="J132">
        <v>2.4900000000000002</v>
      </c>
      <c r="K132">
        <v>2.0299999999999998</v>
      </c>
      <c r="L132">
        <v>1.7</v>
      </c>
      <c r="M132">
        <v>78</v>
      </c>
      <c r="N132">
        <v>77</v>
      </c>
      <c r="O132">
        <v>12</v>
      </c>
      <c r="P132" s="18">
        <v>0.57265046296296296</v>
      </c>
    </row>
    <row r="133" spans="1:16" x14ac:dyDescent="0.25">
      <c r="A133" t="s">
        <v>155</v>
      </c>
      <c r="B133">
        <v>-24394</v>
      </c>
      <c r="C133">
        <v>3</v>
      </c>
      <c r="D133">
        <v>24126</v>
      </c>
      <c r="E133">
        <v>15.44</v>
      </c>
      <c r="F133">
        <v>11.06</v>
      </c>
      <c r="G133">
        <v>11.6</v>
      </c>
      <c r="H133">
        <v>8.32</v>
      </c>
      <c r="I133">
        <v>6.28</v>
      </c>
      <c r="J133">
        <v>4.99</v>
      </c>
      <c r="K133">
        <v>4.03</v>
      </c>
      <c r="L133">
        <v>3.37</v>
      </c>
      <c r="M133">
        <v>78</v>
      </c>
      <c r="N133">
        <v>77</v>
      </c>
      <c r="O133">
        <v>12</v>
      </c>
      <c r="P133" s="18">
        <v>0.5727430555555556</v>
      </c>
    </row>
    <row r="134" spans="1:16" x14ac:dyDescent="0.25">
      <c r="A134" t="s">
        <v>155</v>
      </c>
      <c r="B134">
        <v>-24394</v>
      </c>
      <c r="C134">
        <v>4</v>
      </c>
      <c r="D134">
        <v>37016</v>
      </c>
      <c r="E134">
        <v>23.77</v>
      </c>
      <c r="F134">
        <v>16.96</v>
      </c>
      <c r="G134">
        <v>17.89</v>
      </c>
      <c r="H134">
        <v>12.83</v>
      </c>
      <c r="I134">
        <v>9.57</v>
      </c>
      <c r="J134">
        <v>7.54</v>
      </c>
      <c r="K134">
        <v>6.05</v>
      </c>
      <c r="L134">
        <v>5.05</v>
      </c>
      <c r="M134">
        <v>78</v>
      </c>
      <c r="N134">
        <v>77</v>
      </c>
      <c r="O134">
        <v>12</v>
      </c>
      <c r="P134" s="18">
        <v>0.57285879629629632</v>
      </c>
    </row>
    <row r="135" spans="1:16" x14ac:dyDescent="0.25">
      <c r="A135" t="s">
        <v>156</v>
      </c>
      <c r="B135" t="s">
        <v>157</v>
      </c>
      <c r="C135" t="s">
        <v>158</v>
      </c>
      <c r="D135">
        <v>-24394</v>
      </c>
      <c r="E135" t="s">
        <v>127</v>
      </c>
      <c r="F135" t="s">
        <v>159</v>
      </c>
      <c r="G135" s="18">
        <v>0.57339120370370367</v>
      </c>
      <c r="H135" t="s">
        <v>174</v>
      </c>
      <c r="I135" t="s">
        <v>166</v>
      </c>
      <c r="J135" t="s">
        <v>170</v>
      </c>
    </row>
    <row r="136" spans="1:16" x14ac:dyDescent="0.25">
      <c r="A136" t="s">
        <v>155</v>
      </c>
      <c r="B136">
        <v>-24847</v>
      </c>
      <c r="C136">
        <v>1</v>
      </c>
      <c r="D136">
        <v>36510</v>
      </c>
      <c r="E136">
        <v>24.09</v>
      </c>
      <c r="F136">
        <v>17.8</v>
      </c>
      <c r="G136">
        <v>18.34</v>
      </c>
      <c r="H136">
        <v>13.1</v>
      </c>
      <c r="I136">
        <v>9.52</v>
      </c>
      <c r="J136">
        <v>7.34</v>
      </c>
      <c r="K136">
        <v>5.72</v>
      </c>
      <c r="L136">
        <v>4.71</v>
      </c>
      <c r="M136">
        <v>78</v>
      </c>
      <c r="N136">
        <v>77</v>
      </c>
      <c r="O136">
        <v>13</v>
      </c>
      <c r="P136" s="18">
        <v>0.57406250000000003</v>
      </c>
    </row>
    <row r="137" spans="1:16" x14ac:dyDescent="0.25">
      <c r="A137" t="s">
        <v>155</v>
      </c>
      <c r="B137">
        <v>-24847</v>
      </c>
      <c r="C137">
        <v>2</v>
      </c>
      <c r="D137">
        <v>12343</v>
      </c>
      <c r="E137">
        <v>7.31</v>
      </c>
      <c r="F137">
        <v>5.43</v>
      </c>
      <c r="G137">
        <v>5.56</v>
      </c>
      <c r="H137">
        <v>4.08</v>
      </c>
      <c r="I137">
        <v>3.08</v>
      </c>
      <c r="J137">
        <v>2.44</v>
      </c>
      <c r="K137">
        <v>1.95</v>
      </c>
      <c r="L137">
        <v>1.65</v>
      </c>
      <c r="M137">
        <v>78</v>
      </c>
      <c r="N137">
        <v>77</v>
      </c>
      <c r="O137">
        <v>13</v>
      </c>
      <c r="P137" s="18">
        <v>0.5741666666666666</v>
      </c>
    </row>
    <row r="138" spans="1:16" x14ac:dyDescent="0.25">
      <c r="A138" t="s">
        <v>155</v>
      </c>
      <c r="B138">
        <v>-24847</v>
      </c>
      <c r="C138">
        <v>3</v>
      </c>
      <c r="D138">
        <v>24037</v>
      </c>
      <c r="E138">
        <v>14.85</v>
      </c>
      <c r="F138">
        <v>11.01</v>
      </c>
      <c r="G138">
        <v>11.33</v>
      </c>
      <c r="H138">
        <v>8.27</v>
      </c>
      <c r="I138">
        <v>6.19</v>
      </c>
      <c r="J138">
        <v>4.8899999999999997</v>
      </c>
      <c r="K138">
        <v>3.9</v>
      </c>
      <c r="L138">
        <v>3.26</v>
      </c>
      <c r="M138">
        <v>78</v>
      </c>
      <c r="N138">
        <v>77</v>
      </c>
      <c r="O138">
        <v>13</v>
      </c>
      <c r="P138" s="18">
        <v>0.57425925925925925</v>
      </c>
    </row>
    <row r="139" spans="1:16" x14ac:dyDescent="0.25">
      <c r="A139" t="s">
        <v>155</v>
      </c>
      <c r="B139">
        <v>-24847</v>
      </c>
      <c r="C139">
        <v>4</v>
      </c>
      <c r="D139">
        <v>37003</v>
      </c>
      <c r="E139">
        <v>22.91</v>
      </c>
      <c r="F139">
        <v>16.97</v>
      </c>
      <c r="G139">
        <v>17.52</v>
      </c>
      <c r="H139">
        <v>12.73</v>
      </c>
      <c r="I139">
        <v>9.43</v>
      </c>
      <c r="J139">
        <v>7.39</v>
      </c>
      <c r="K139">
        <v>5.86</v>
      </c>
      <c r="L139">
        <v>4.8899999999999997</v>
      </c>
      <c r="M139">
        <v>78</v>
      </c>
      <c r="N139">
        <v>77</v>
      </c>
      <c r="O139">
        <v>13</v>
      </c>
      <c r="P139" s="18">
        <v>0.57437499999999997</v>
      </c>
    </row>
    <row r="140" spans="1:16" x14ac:dyDescent="0.25">
      <c r="A140" t="s">
        <v>156</v>
      </c>
      <c r="B140" t="s">
        <v>157</v>
      </c>
      <c r="C140" t="s">
        <v>158</v>
      </c>
      <c r="D140">
        <v>-24847</v>
      </c>
      <c r="E140" t="s">
        <v>127</v>
      </c>
      <c r="F140" t="s">
        <v>159</v>
      </c>
      <c r="G140" s="18">
        <v>0.57484953703703701</v>
      </c>
      <c r="H140" t="s">
        <v>184</v>
      </c>
      <c r="I140" t="s">
        <v>167</v>
      </c>
      <c r="J140" t="s">
        <v>170</v>
      </c>
    </row>
    <row r="141" spans="1:16" x14ac:dyDescent="0.25">
      <c r="A141" t="s">
        <v>155</v>
      </c>
      <c r="B141">
        <v>-24997</v>
      </c>
      <c r="C141">
        <v>1</v>
      </c>
      <c r="D141">
        <v>36657</v>
      </c>
      <c r="E141">
        <v>24.38</v>
      </c>
      <c r="F141">
        <v>17.559999999999999</v>
      </c>
      <c r="G141">
        <v>18.149999999999999</v>
      </c>
      <c r="H141">
        <v>13.01</v>
      </c>
      <c r="I141">
        <v>9.34</v>
      </c>
      <c r="J141">
        <v>7.26</v>
      </c>
      <c r="K141">
        <v>5.64</v>
      </c>
      <c r="L141">
        <v>4.66</v>
      </c>
      <c r="M141">
        <v>78</v>
      </c>
      <c r="N141">
        <v>77</v>
      </c>
      <c r="O141">
        <v>14</v>
      </c>
      <c r="P141" s="18">
        <v>0.57541666666666669</v>
      </c>
    </row>
    <row r="142" spans="1:16" x14ac:dyDescent="0.25">
      <c r="A142" t="s">
        <v>155</v>
      </c>
      <c r="B142">
        <v>-24997</v>
      </c>
      <c r="C142">
        <v>2</v>
      </c>
      <c r="D142">
        <v>12307</v>
      </c>
      <c r="E142">
        <v>7.46</v>
      </c>
      <c r="F142">
        <v>5.42</v>
      </c>
      <c r="G142">
        <v>5.62</v>
      </c>
      <c r="H142">
        <v>4.08</v>
      </c>
      <c r="I142">
        <v>3.06</v>
      </c>
      <c r="J142">
        <v>2.4300000000000002</v>
      </c>
      <c r="K142">
        <v>1.93</v>
      </c>
      <c r="L142">
        <v>1.63</v>
      </c>
      <c r="M142">
        <v>78</v>
      </c>
      <c r="N142">
        <v>77</v>
      </c>
      <c r="O142">
        <v>14</v>
      </c>
      <c r="P142" s="18">
        <v>0.57553240740740741</v>
      </c>
    </row>
    <row r="143" spans="1:16" x14ac:dyDescent="0.25">
      <c r="A143" t="s">
        <v>155</v>
      </c>
      <c r="B143">
        <v>-24997</v>
      </c>
      <c r="C143">
        <v>3</v>
      </c>
      <c r="D143">
        <v>24080</v>
      </c>
      <c r="E143">
        <v>15.07</v>
      </c>
      <c r="F143">
        <v>10.92</v>
      </c>
      <c r="G143">
        <v>11.31</v>
      </c>
      <c r="H143">
        <v>8.23</v>
      </c>
      <c r="I143">
        <v>6.14</v>
      </c>
      <c r="J143">
        <v>4.8600000000000003</v>
      </c>
      <c r="K143">
        <v>3.83</v>
      </c>
      <c r="L143">
        <v>3.2</v>
      </c>
      <c r="M143">
        <v>78</v>
      </c>
      <c r="N143">
        <v>77</v>
      </c>
      <c r="O143">
        <v>14</v>
      </c>
      <c r="P143" s="18">
        <v>0.5756134259259259</v>
      </c>
    </row>
    <row r="144" spans="1:16" x14ac:dyDescent="0.25">
      <c r="A144" t="s">
        <v>155</v>
      </c>
      <c r="B144">
        <v>-24997</v>
      </c>
      <c r="C144">
        <v>4</v>
      </c>
      <c r="D144">
        <v>37013</v>
      </c>
      <c r="E144">
        <v>23.19</v>
      </c>
      <c r="F144">
        <v>16.760000000000002</v>
      </c>
      <c r="G144">
        <v>17.41</v>
      </c>
      <c r="H144">
        <v>12.63</v>
      </c>
      <c r="I144">
        <v>9.3000000000000007</v>
      </c>
      <c r="J144">
        <v>7.32</v>
      </c>
      <c r="K144">
        <v>5.77</v>
      </c>
      <c r="L144">
        <v>4.79</v>
      </c>
      <c r="M144">
        <v>78</v>
      </c>
      <c r="N144">
        <v>77</v>
      </c>
      <c r="O144">
        <v>14</v>
      </c>
      <c r="P144" s="18">
        <v>0.57572916666666674</v>
      </c>
    </row>
    <row r="145" spans="1:16" x14ac:dyDescent="0.25">
      <c r="A145" t="s">
        <v>156</v>
      </c>
      <c r="B145" t="s">
        <v>157</v>
      </c>
      <c r="C145" t="s">
        <v>158</v>
      </c>
      <c r="D145">
        <v>-24997</v>
      </c>
      <c r="E145" t="s">
        <v>127</v>
      </c>
      <c r="F145" t="s">
        <v>159</v>
      </c>
      <c r="G145" s="18">
        <v>0.57754629629629628</v>
      </c>
      <c r="H145" t="s">
        <v>174</v>
      </c>
      <c r="I145" t="s">
        <v>168</v>
      </c>
      <c r="J145" t="s">
        <v>170</v>
      </c>
    </row>
    <row r="146" spans="1:16" x14ac:dyDescent="0.25">
      <c r="A146" t="s">
        <v>155</v>
      </c>
      <c r="B146">
        <v>-31267</v>
      </c>
      <c r="C146">
        <v>1</v>
      </c>
      <c r="D146">
        <v>34775</v>
      </c>
      <c r="E146">
        <v>59.91</v>
      </c>
      <c r="F146">
        <v>38.25</v>
      </c>
      <c r="G146">
        <v>40.17</v>
      </c>
      <c r="H146">
        <v>21.56</v>
      </c>
      <c r="I146">
        <v>11.85</v>
      </c>
      <c r="J146">
        <v>7.76</v>
      </c>
      <c r="K146">
        <v>5.66</v>
      </c>
      <c r="L146">
        <v>4.7300000000000004</v>
      </c>
      <c r="M146">
        <v>78</v>
      </c>
      <c r="N146">
        <v>77</v>
      </c>
      <c r="O146">
        <v>15</v>
      </c>
      <c r="P146" s="18">
        <v>0.57959490740740738</v>
      </c>
    </row>
    <row r="147" spans="1:16" x14ac:dyDescent="0.25">
      <c r="A147" t="s">
        <v>155</v>
      </c>
      <c r="B147">
        <v>-31267</v>
      </c>
      <c r="C147">
        <v>2</v>
      </c>
      <c r="D147">
        <v>11982</v>
      </c>
      <c r="E147">
        <v>15</v>
      </c>
      <c r="F147">
        <v>9.6</v>
      </c>
      <c r="G147">
        <v>10.06</v>
      </c>
      <c r="H147">
        <v>5.68</v>
      </c>
      <c r="I147">
        <v>3.56</v>
      </c>
      <c r="J147">
        <v>2.63</v>
      </c>
      <c r="K147">
        <v>2.0699999999999998</v>
      </c>
      <c r="L147">
        <v>1.77</v>
      </c>
      <c r="M147">
        <v>78</v>
      </c>
      <c r="N147">
        <v>77</v>
      </c>
      <c r="O147">
        <v>15</v>
      </c>
      <c r="P147" s="18">
        <v>0.5797106481481481</v>
      </c>
    </row>
    <row r="148" spans="1:16" x14ac:dyDescent="0.25">
      <c r="A148" t="s">
        <v>155</v>
      </c>
      <c r="B148">
        <v>-31267</v>
      </c>
      <c r="C148">
        <v>3</v>
      </c>
      <c r="D148">
        <v>23539</v>
      </c>
      <c r="E148">
        <v>30.62</v>
      </c>
      <c r="F148">
        <v>19.86</v>
      </c>
      <c r="G148">
        <v>21</v>
      </c>
      <c r="H148">
        <v>11.98</v>
      </c>
      <c r="I148">
        <v>7.38</v>
      </c>
      <c r="J148">
        <v>5.35</v>
      </c>
      <c r="K148">
        <v>4.1500000000000004</v>
      </c>
      <c r="L148">
        <v>3.48</v>
      </c>
      <c r="M148">
        <v>78</v>
      </c>
      <c r="N148">
        <v>77</v>
      </c>
      <c r="O148">
        <v>15</v>
      </c>
      <c r="P148" s="18">
        <v>0.57980324074074074</v>
      </c>
    </row>
    <row r="149" spans="1:16" x14ac:dyDescent="0.25">
      <c r="A149" t="s">
        <v>155</v>
      </c>
      <c r="B149">
        <v>-31267</v>
      </c>
      <c r="C149">
        <v>4</v>
      </c>
      <c r="D149">
        <v>35761</v>
      </c>
      <c r="E149">
        <v>47.12</v>
      </c>
      <c r="F149">
        <v>30.64</v>
      </c>
      <c r="G149">
        <v>32.5</v>
      </c>
      <c r="H149">
        <v>18.66</v>
      </c>
      <c r="I149">
        <v>11.38</v>
      </c>
      <c r="J149">
        <v>8.1</v>
      </c>
      <c r="K149">
        <v>6.23</v>
      </c>
      <c r="L149">
        <v>5.24</v>
      </c>
      <c r="M149">
        <v>78</v>
      </c>
      <c r="N149">
        <v>77</v>
      </c>
      <c r="O149">
        <v>15</v>
      </c>
      <c r="P149" s="18">
        <v>0.57991898148148147</v>
      </c>
    </row>
    <row r="150" spans="1:16" x14ac:dyDescent="0.25">
      <c r="A150" t="s">
        <v>156</v>
      </c>
      <c r="B150" t="s">
        <v>157</v>
      </c>
      <c r="C150" t="s">
        <v>158</v>
      </c>
      <c r="D150">
        <v>-31267</v>
      </c>
      <c r="E150" t="s">
        <v>127</v>
      </c>
      <c r="F150" t="s">
        <v>159</v>
      </c>
      <c r="G150" s="18">
        <v>0.58050925925925922</v>
      </c>
      <c r="H150" t="s">
        <v>174</v>
      </c>
      <c r="I150" t="s">
        <v>160</v>
      </c>
      <c r="J150" t="s">
        <v>173</v>
      </c>
    </row>
    <row r="151" spans="1:16" x14ac:dyDescent="0.25">
      <c r="A151" t="s">
        <v>155</v>
      </c>
      <c r="B151">
        <v>-31416</v>
      </c>
      <c r="C151">
        <v>1</v>
      </c>
      <c r="D151">
        <v>35114</v>
      </c>
      <c r="E151">
        <v>58.54</v>
      </c>
      <c r="F151">
        <v>38.06</v>
      </c>
      <c r="G151">
        <v>39.47</v>
      </c>
      <c r="H151">
        <v>21.59</v>
      </c>
      <c r="I151">
        <v>12.21</v>
      </c>
      <c r="J151">
        <v>8.1</v>
      </c>
      <c r="K151">
        <v>6</v>
      </c>
      <c r="L151">
        <v>5</v>
      </c>
      <c r="M151">
        <v>78</v>
      </c>
      <c r="N151">
        <v>77</v>
      </c>
      <c r="O151">
        <v>16</v>
      </c>
      <c r="P151" s="18">
        <v>0.58099537037037041</v>
      </c>
    </row>
    <row r="152" spans="1:16" x14ac:dyDescent="0.25">
      <c r="A152" t="s">
        <v>155</v>
      </c>
      <c r="B152">
        <v>-31416</v>
      </c>
      <c r="C152">
        <v>2</v>
      </c>
      <c r="D152">
        <v>12024</v>
      </c>
      <c r="E152">
        <v>14.6</v>
      </c>
      <c r="F152">
        <v>9.52</v>
      </c>
      <c r="G152">
        <v>9.81</v>
      </c>
      <c r="H152">
        <v>5.64</v>
      </c>
      <c r="I152">
        <v>3.62</v>
      </c>
      <c r="J152">
        <v>2.69</v>
      </c>
      <c r="K152">
        <v>2.14</v>
      </c>
      <c r="L152">
        <v>1.81</v>
      </c>
      <c r="M152">
        <v>78</v>
      </c>
      <c r="N152">
        <v>77</v>
      </c>
      <c r="O152">
        <v>16</v>
      </c>
      <c r="P152" s="18">
        <v>0.58111111111111113</v>
      </c>
    </row>
    <row r="153" spans="1:16" x14ac:dyDescent="0.25">
      <c r="A153" t="s">
        <v>155</v>
      </c>
      <c r="B153">
        <v>-31416</v>
      </c>
      <c r="C153">
        <v>3</v>
      </c>
      <c r="D153">
        <v>23627</v>
      </c>
      <c r="E153">
        <v>29.99</v>
      </c>
      <c r="F153">
        <v>19.84</v>
      </c>
      <c r="G153">
        <v>20.66</v>
      </c>
      <c r="H153">
        <v>12.02</v>
      </c>
      <c r="I153">
        <v>7.5</v>
      </c>
      <c r="J153">
        <v>5.52</v>
      </c>
      <c r="K153">
        <v>4.32</v>
      </c>
      <c r="L153">
        <v>3.63</v>
      </c>
      <c r="M153">
        <v>78</v>
      </c>
      <c r="N153">
        <v>77</v>
      </c>
      <c r="O153">
        <v>16</v>
      </c>
      <c r="P153" s="18">
        <v>0.58120370370370367</v>
      </c>
    </row>
    <row r="154" spans="1:16" x14ac:dyDescent="0.25">
      <c r="A154" t="s">
        <v>155</v>
      </c>
      <c r="B154">
        <v>-31416</v>
      </c>
      <c r="C154">
        <v>4</v>
      </c>
      <c r="D154">
        <v>35911</v>
      </c>
      <c r="E154">
        <v>46.07</v>
      </c>
      <c r="F154">
        <v>30.57</v>
      </c>
      <c r="G154">
        <v>31.96</v>
      </c>
      <c r="H154">
        <v>18.690000000000001</v>
      </c>
      <c r="I154">
        <v>11.58</v>
      </c>
      <c r="J154">
        <v>8.3699999999999992</v>
      </c>
      <c r="K154">
        <v>6.52</v>
      </c>
      <c r="L154">
        <v>5.46</v>
      </c>
      <c r="M154">
        <v>78</v>
      </c>
      <c r="N154">
        <v>77</v>
      </c>
      <c r="O154">
        <v>16</v>
      </c>
      <c r="P154" s="18">
        <v>0.58131944444444439</v>
      </c>
    </row>
    <row r="155" spans="1:16" x14ac:dyDescent="0.25">
      <c r="A155" t="s">
        <v>156</v>
      </c>
      <c r="B155" t="s">
        <v>157</v>
      </c>
      <c r="C155" t="s">
        <v>158</v>
      </c>
      <c r="D155">
        <v>-31416</v>
      </c>
      <c r="E155" t="s">
        <v>127</v>
      </c>
      <c r="F155" t="s">
        <v>159</v>
      </c>
      <c r="G155" s="18">
        <v>0.58196759259259256</v>
      </c>
      <c r="H155" t="s">
        <v>174</v>
      </c>
      <c r="I155" t="s">
        <v>162</v>
      </c>
      <c r="J155" t="s">
        <v>173</v>
      </c>
    </row>
    <row r="156" spans="1:16" x14ac:dyDescent="0.25">
      <c r="A156" t="s">
        <v>155</v>
      </c>
      <c r="B156">
        <v>-31869</v>
      </c>
      <c r="C156">
        <v>1</v>
      </c>
      <c r="D156">
        <v>34745</v>
      </c>
      <c r="E156">
        <v>63.05</v>
      </c>
      <c r="F156">
        <v>40.67</v>
      </c>
      <c r="G156">
        <v>43.13</v>
      </c>
      <c r="H156">
        <v>23.52</v>
      </c>
      <c r="I156">
        <v>12.89</v>
      </c>
      <c r="J156">
        <v>8.2799999999999994</v>
      </c>
      <c r="K156">
        <v>5.95</v>
      </c>
      <c r="L156">
        <v>4.99</v>
      </c>
      <c r="M156">
        <v>79</v>
      </c>
      <c r="N156">
        <v>77</v>
      </c>
      <c r="O156">
        <v>17</v>
      </c>
      <c r="P156" s="18">
        <v>0.58255787037037032</v>
      </c>
    </row>
    <row r="157" spans="1:16" x14ac:dyDescent="0.25">
      <c r="A157" t="s">
        <v>155</v>
      </c>
      <c r="B157">
        <v>-31869</v>
      </c>
      <c r="C157">
        <v>2</v>
      </c>
      <c r="D157">
        <v>11960</v>
      </c>
      <c r="E157">
        <v>15.49</v>
      </c>
      <c r="F157">
        <v>9.9700000000000006</v>
      </c>
      <c r="G157">
        <v>10.53</v>
      </c>
      <c r="H157">
        <v>6</v>
      </c>
      <c r="I157">
        <v>3.72</v>
      </c>
      <c r="J157">
        <v>2.72</v>
      </c>
      <c r="K157">
        <v>2.13</v>
      </c>
      <c r="L157">
        <v>1.8</v>
      </c>
      <c r="M157">
        <v>79</v>
      </c>
      <c r="N157">
        <v>77</v>
      </c>
      <c r="O157">
        <v>17</v>
      </c>
      <c r="P157" s="18">
        <v>0.58267361111111116</v>
      </c>
    </row>
    <row r="158" spans="1:16" x14ac:dyDescent="0.25">
      <c r="A158" t="s">
        <v>155</v>
      </c>
      <c r="B158">
        <v>-31869</v>
      </c>
      <c r="C158">
        <v>3</v>
      </c>
      <c r="D158">
        <v>23466</v>
      </c>
      <c r="E158">
        <v>32.130000000000003</v>
      </c>
      <c r="F158">
        <v>21.11</v>
      </c>
      <c r="G158">
        <v>22.39</v>
      </c>
      <c r="H158">
        <v>12.91</v>
      </c>
      <c r="I158">
        <v>7.9</v>
      </c>
      <c r="J158">
        <v>5.64</v>
      </c>
      <c r="K158">
        <v>4.3</v>
      </c>
      <c r="L158">
        <v>3.6</v>
      </c>
      <c r="M158">
        <v>79</v>
      </c>
      <c r="N158">
        <v>77</v>
      </c>
      <c r="O158">
        <v>17</v>
      </c>
      <c r="P158" s="18">
        <v>0.58276620370370369</v>
      </c>
    </row>
    <row r="159" spans="1:16" x14ac:dyDescent="0.25">
      <c r="A159" t="s">
        <v>155</v>
      </c>
      <c r="B159">
        <v>-31869</v>
      </c>
      <c r="C159">
        <v>4</v>
      </c>
      <c r="D159">
        <v>35601</v>
      </c>
      <c r="E159">
        <v>49.75</v>
      </c>
      <c r="F159">
        <v>32.86</v>
      </c>
      <c r="G159">
        <v>34.840000000000003</v>
      </c>
      <c r="H159">
        <v>20.28</v>
      </c>
      <c r="I159">
        <v>12.28</v>
      </c>
      <c r="J159">
        <v>8.59</v>
      </c>
      <c r="K159">
        <v>6.51</v>
      </c>
      <c r="L159">
        <v>5.48</v>
      </c>
      <c r="M159">
        <v>79</v>
      </c>
      <c r="N159">
        <v>77</v>
      </c>
      <c r="O159">
        <v>17</v>
      </c>
      <c r="P159" s="18">
        <v>0.58288194444444441</v>
      </c>
    </row>
    <row r="160" spans="1:16" x14ac:dyDescent="0.25">
      <c r="A160" t="s">
        <v>156</v>
      </c>
      <c r="B160" t="s">
        <v>157</v>
      </c>
      <c r="C160" t="s">
        <v>158</v>
      </c>
      <c r="D160">
        <v>-31869</v>
      </c>
      <c r="E160" t="s">
        <v>127</v>
      </c>
      <c r="F160" t="s">
        <v>159</v>
      </c>
      <c r="G160" s="18">
        <v>0.58332175925925933</v>
      </c>
      <c r="H160" t="s">
        <v>174</v>
      </c>
      <c r="I160" t="s">
        <v>163</v>
      </c>
      <c r="J160" t="s">
        <v>173</v>
      </c>
    </row>
    <row r="161" spans="1:16" x14ac:dyDescent="0.25">
      <c r="A161" t="s">
        <v>155</v>
      </c>
      <c r="B161">
        <v>-32022</v>
      </c>
      <c r="C161">
        <v>1</v>
      </c>
      <c r="D161">
        <v>34613</v>
      </c>
      <c r="E161">
        <v>66.430000000000007</v>
      </c>
      <c r="F161">
        <v>41.47</v>
      </c>
      <c r="G161">
        <v>43.37</v>
      </c>
      <c r="H161">
        <v>22.83</v>
      </c>
      <c r="I161">
        <v>12.33</v>
      </c>
      <c r="J161">
        <v>8.06</v>
      </c>
      <c r="K161">
        <v>6.02</v>
      </c>
      <c r="L161">
        <v>5.05</v>
      </c>
      <c r="M161">
        <v>78</v>
      </c>
      <c r="N161">
        <v>77</v>
      </c>
      <c r="O161">
        <v>18</v>
      </c>
      <c r="P161" s="18">
        <v>0.58381944444444445</v>
      </c>
    </row>
    <row r="162" spans="1:16" x14ac:dyDescent="0.25">
      <c r="A162" t="s">
        <v>155</v>
      </c>
      <c r="B162">
        <v>-32022</v>
      </c>
      <c r="C162">
        <v>2</v>
      </c>
      <c r="D162">
        <v>11992</v>
      </c>
      <c r="E162">
        <v>16.27</v>
      </c>
      <c r="F162">
        <v>10.1</v>
      </c>
      <c r="G162">
        <v>10.5</v>
      </c>
      <c r="H162">
        <v>5.81</v>
      </c>
      <c r="I162">
        <v>3.59</v>
      </c>
      <c r="J162">
        <v>2.67</v>
      </c>
      <c r="K162">
        <v>2.14</v>
      </c>
      <c r="L162">
        <v>1.8</v>
      </c>
      <c r="M162">
        <v>78</v>
      </c>
      <c r="N162">
        <v>77</v>
      </c>
      <c r="O162">
        <v>18</v>
      </c>
      <c r="P162" s="18">
        <v>0.58393518518518517</v>
      </c>
    </row>
    <row r="163" spans="1:16" x14ac:dyDescent="0.25">
      <c r="A163" t="s">
        <v>155</v>
      </c>
      <c r="B163">
        <v>-32022</v>
      </c>
      <c r="C163">
        <v>3</v>
      </c>
      <c r="D163">
        <v>23304</v>
      </c>
      <c r="E163">
        <v>33.39</v>
      </c>
      <c r="F163">
        <v>21.13</v>
      </c>
      <c r="G163">
        <v>22.18</v>
      </c>
      <c r="H163">
        <v>12.42</v>
      </c>
      <c r="I163">
        <v>7.6</v>
      </c>
      <c r="J163">
        <v>5.52</v>
      </c>
      <c r="K163">
        <v>4.34</v>
      </c>
      <c r="L163">
        <v>3.69</v>
      </c>
      <c r="M163">
        <v>78</v>
      </c>
      <c r="N163">
        <v>77</v>
      </c>
      <c r="O163">
        <v>18</v>
      </c>
      <c r="P163" s="18">
        <v>0.58402777777777781</v>
      </c>
    </row>
    <row r="164" spans="1:16" x14ac:dyDescent="0.25">
      <c r="A164" t="s">
        <v>155</v>
      </c>
      <c r="B164">
        <v>-32022</v>
      </c>
      <c r="C164">
        <v>4</v>
      </c>
      <c r="D164">
        <v>35818</v>
      </c>
      <c r="E164">
        <v>51.39</v>
      </c>
      <c r="F164">
        <v>32.78</v>
      </c>
      <c r="G164">
        <v>34.46</v>
      </c>
      <c r="H164">
        <v>19.46</v>
      </c>
      <c r="I164">
        <v>11.74</v>
      </c>
      <c r="J164">
        <v>8.3699999999999992</v>
      </c>
      <c r="K164">
        <v>6.56</v>
      </c>
      <c r="L164">
        <v>5.55</v>
      </c>
      <c r="M164">
        <v>78</v>
      </c>
      <c r="N164">
        <v>77</v>
      </c>
      <c r="O164">
        <v>18</v>
      </c>
      <c r="P164" s="18">
        <v>0.58414351851851853</v>
      </c>
    </row>
    <row r="165" spans="1:16" x14ac:dyDescent="0.25">
      <c r="A165" t="s">
        <v>156</v>
      </c>
      <c r="B165" t="s">
        <v>157</v>
      </c>
      <c r="C165" t="s">
        <v>158</v>
      </c>
      <c r="D165">
        <v>-32022</v>
      </c>
      <c r="E165" t="s">
        <v>127</v>
      </c>
      <c r="F165" t="s">
        <v>159</v>
      </c>
      <c r="G165" s="18">
        <v>0.58459490740740738</v>
      </c>
      <c r="H165" t="s">
        <v>174</v>
      </c>
      <c r="I165" t="s">
        <v>164</v>
      </c>
      <c r="J165" t="s">
        <v>173</v>
      </c>
    </row>
    <row r="166" spans="1:16" x14ac:dyDescent="0.25">
      <c r="A166" t="s">
        <v>155</v>
      </c>
      <c r="B166">
        <v>-32474</v>
      </c>
      <c r="C166">
        <v>1</v>
      </c>
      <c r="D166">
        <v>36273</v>
      </c>
      <c r="E166">
        <v>27.92</v>
      </c>
      <c r="F166">
        <v>19.75</v>
      </c>
      <c r="G166">
        <v>20.3</v>
      </c>
      <c r="H166">
        <v>13.62</v>
      </c>
      <c r="I166">
        <v>9.35</v>
      </c>
      <c r="J166">
        <v>7</v>
      </c>
      <c r="K166">
        <v>5.48</v>
      </c>
      <c r="L166">
        <v>4.5599999999999996</v>
      </c>
      <c r="M166">
        <v>78</v>
      </c>
      <c r="N166">
        <v>77</v>
      </c>
      <c r="O166">
        <v>19</v>
      </c>
      <c r="P166" s="18">
        <v>0.58543981481481489</v>
      </c>
    </row>
    <row r="167" spans="1:16" x14ac:dyDescent="0.25">
      <c r="A167" t="s">
        <v>155</v>
      </c>
      <c r="B167">
        <v>-32474</v>
      </c>
      <c r="C167">
        <v>2</v>
      </c>
      <c r="D167">
        <v>12344</v>
      </c>
      <c r="E167">
        <v>8.18</v>
      </c>
      <c r="F167">
        <v>5.83</v>
      </c>
      <c r="G167">
        <v>5.94</v>
      </c>
      <c r="H167">
        <v>4.1500000000000004</v>
      </c>
      <c r="I167">
        <v>3.01</v>
      </c>
      <c r="J167">
        <v>2.37</v>
      </c>
      <c r="K167">
        <v>1.93</v>
      </c>
      <c r="L167">
        <v>1.64</v>
      </c>
      <c r="M167">
        <v>78</v>
      </c>
      <c r="N167">
        <v>77</v>
      </c>
      <c r="O167">
        <v>19</v>
      </c>
      <c r="P167" s="18">
        <v>0.5855555555555555</v>
      </c>
    </row>
    <row r="168" spans="1:16" x14ac:dyDescent="0.25">
      <c r="A168" t="s">
        <v>155</v>
      </c>
      <c r="B168">
        <v>-32474</v>
      </c>
      <c r="C168">
        <v>3</v>
      </c>
      <c r="D168">
        <v>24070</v>
      </c>
      <c r="E168">
        <v>16.670000000000002</v>
      </c>
      <c r="F168">
        <v>11.86</v>
      </c>
      <c r="G168">
        <v>12.23</v>
      </c>
      <c r="H168">
        <v>8.4700000000000006</v>
      </c>
      <c r="I168">
        <v>6.11</v>
      </c>
      <c r="J168">
        <v>4.75</v>
      </c>
      <c r="K168">
        <v>3.83</v>
      </c>
      <c r="L168">
        <v>3.23</v>
      </c>
      <c r="M168">
        <v>78</v>
      </c>
      <c r="N168">
        <v>77</v>
      </c>
      <c r="O168">
        <v>19</v>
      </c>
      <c r="P168" s="18">
        <v>0.58564814814814814</v>
      </c>
    </row>
    <row r="169" spans="1:16" x14ac:dyDescent="0.25">
      <c r="A169" t="s">
        <v>155</v>
      </c>
      <c r="B169">
        <v>-32474</v>
      </c>
      <c r="C169">
        <v>4</v>
      </c>
      <c r="D169">
        <v>36929</v>
      </c>
      <c r="E169">
        <v>25.92</v>
      </c>
      <c r="F169">
        <v>18.48</v>
      </c>
      <c r="G169">
        <v>19.079999999999998</v>
      </c>
      <c r="H169">
        <v>13.13</v>
      </c>
      <c r="I169">
        <v>9.32</v>
      </c>
      <c r="J169">
        <v>7.18</v>
      </c>
      <c r="K169">
        <v>5.76</v>
      </c>
      <c r="L169">
        <v>4.82</v>
      </c>
      <c r="M169">
        <v>78</v>
      </c>
      <c r="N169">
        <v>77</v>
      </c>
      <c r="O169">
        <v>19</v>
      </c>
      <c r="P169" s="18">
        <v>0.58576388888888886</v>
      </c>
    </row>
    <row r="170" spans="1:16" x14ac:dyDescent="0.25">
      <c r="A170" t="s">
        <v>156</v>
      </c>
      <c r="B170" t="s">
        <v>157</v>
      </c>
      <c r="C170" t="s">
        <v>158</v>
      </c>
      <c r="D170">
        <v>-32474</v>
      </c>
      <c r="E170" t="s">
        <v>127</v>
      </c>
      <c r="F170" t="s">
        <v>159</v>
      </c>
      <c r="G170" s="18">
        <v>0.58630787037037035</v>
      </c>
      <c r="H170" t="s">
        <v>174</v>
      </c>
      <c r="I170" t="s">
        <v>165</v>
      </c>
      <c r="J170" t="s">
        <v>173</v>
      </c>
    </row>
    <row r="171" spans="1:16" x14ac:dyDescent="0.25">
      <c r="A171" t="s">
        <v>155</v>
      </c>
      <c r="B171">
        <v>-32625</v>
      </c>
      <c r="C171">
        <v>1</v>
      </c>
      <c r="D171">
        <v>36264</v>
      </c>
      <c r="E171">
        <v>31.64</v>
      </c>
      <c r="F171">
        <v>22.11</v>
      </c>
      <c r="G171">
        <v>22.84</v>
      </c>
      <c r="H171">
        <v>15.03</v>
      </c>
      <c r="I171">
        <v>10.27</v>
      </c>
      <c r="J171">
        <v>7.65</v>
      </c>
      <c r="K171">
        <v>5.87</v>
      </c>
      <c r="L171">
        <v>4.88</v>
      </c>
      <c r="M171">
        <v>78</v>
      </c>
      <c r="N171">
        <v>77</v>
      </c>
      <c r="O171">
        <v>20</v>
      </c>
      <c r="P171" s="18">
        <v>0.58690972222222226</v>
      </c>
    </row>
    <row r="172" spans="1:16" x14ac:dyDescent="0.25">
      <c r="A172" t="s">
        <v>155</v>
      </c>
      <c r="B172">
        <v>-32625</v>
      </c>
      <c r="C172">
        <v>2</v>
      </c>
      <c r="D172">
        <v>12317</v>
      </c>
      <c r="E172">
        <v>9.06</v>
      </c>
      <c r="F172">
        <v>6.31</v>
      </c>
      <c r="G172">
        <v>6.5</v>
      </c>
      <c r="H172">
        <v>4.43</v>
      </c>
      <c r="I172">
        <v>3.21</v>
      </c>
      <c r="J172">
        <v>2.52</v>
      </c>
      <c r="K172">
        <v>1.99</v>
      </c>
      <c r="L172">
        <v>1.69</v>
      </c>
      <c r="M172">
        <v>78</v>
      </c>
      <c r="N172">
        <v>77</v>
      </c>
      <c r="O172">
        <v>20</v>
      </c>
      <c r="P172" s="18">
        <v>0.58702546296296299</v>
      </c>
    </row>
    <row r="173" spans="1:16" x14ac:dyDescent="0.25">
      <c r="A173" t="s">
        <v>155</v>
      </c>
      <c r="B173">
        <v>-32625</v>
      </c>
      <c r="C173">
        <v>3</v>
      </c>
      <c r="D173">
        <v>24000</v>
      </c>
      <c r="E173">
        <v>18.57</v>
      </c>
      <c r="F173">
        <v>13.05</v>
      </c>
      <c r="G173">
        <v>13.52</v>
      </c>
      <c r="H173">
        <v>9.2100000000000009</v>
      </c>
      <c r="I173">
        <v>6.6</v>
      </c>
      <c r="J173">
        <v>5.12</v>
      </c>
      <c r="K173">
        <v>4.03</v>
      </c>
      <c r="L173">
        <v>3.38</v>
      </c>
      <c r="M173">
        <v>78</v>
      </c>
      <c r="N173">
        <v>77</v>
      </c>
      <c r="O173">
        <v>20</v>
      </c>
      <c r="P173" s="18">
        <v>0.58711805555555563</v>
      </c>
    </row>
    <row r="174" spans="1:16" x14ac:dyDescent="0.25">
      <c r="A174" t="s">
        <v>155</v>
      </c>
      <c r="B174">
        <v>-32625</v>
      </c>
      <c r="C174">
        <v>4</v>
      </c>
      <c r="D174">
        <v>36594</v>
      </c>
      <c r="E174">
        <v>28.93</v>
      </c>
      <c r="F174">
        <v>20.39</v>
      </c>
      <c r="G174">
        <v>21.13</v>
      </c>
      <c r="H174">
        <v>14.31</v>
      </c>
      <c r="I174">
        <v>10.06</v>
      </c>
      <c r="J174">
        <v>7.73</v>
      </c>
      <c r="K174">
        <v>6.04</v>
      </c>
      <c r="L174">
        <v>5.03</v>
      </c>
      <c r="M174">
        <v>78</v>
      </c>
      <c r="N174">
        <v>77</v>
      </c>
      <c r="O174">
        <v>20</v>
      </c>
      <c r="P174" s="18">
        <v>0.58723379629629624</v>
      </c>
    </row>
    <row r="175" spans="1:16" x14ac:dyDescent="0.25">
      <c r="A175" t="s">
        <v>156</v>
      </c>
      <c r="B175" t="s">
        <v>157</v>
      </c>
      <c r="C175" t="s">
        <v>158</v>
      </c>
      <c r="D175">
        <v>-32625</v>
      </c>
      <c r="E175" t="s">
        <v>127</v>
      </c>
      <c r="F175" t="s">
        <v>159</v>
      </c>
      <c r="G175" s="18">
        <v>0.58854166666666663</v>
      </c>
      <c r="H175" t="s">
        <v>174</v>
      </c>
      <c r="I175" t="s">
        <v>166</v>
      </c>
      <c r="J175" t="s">
        <v>173</v>
      </c>
    </row>
    <row r="176" spans="1:16" x14ac:dyDescent="0.25">
      <c r="A176" t="s">
        <v>155</v>
      </c>
      <c r="B176">
        <v>-33078</v>
      </c>
      <c r="C176">
        <v>1</v>
      </c>
      <c r="D176">
        <v>36177</v>
      </c>
      <c r="E176">
        <v>30.07</v>
      </c>
      <c r="F176">
        <v>21.29</v>
      </c>
      <c r="G176">
        <v>22.1</v>
      </c>
      <c r="H176">
        <v>14.88</v>
      </c>
      <c r="I176">
        <v>10.3</v>
      </c>
      <c r="J176">
        <v>7.55</v>
      </c>
      <c r="K176">
        <v>5.78</v>
      </c>
      <c r="L176">
        <v>4.7300000000000004</v>
      </c>
      <c r="M176">
        <v>78</v>
      </c>
      <c r="N176">
        <v>77</v>
      </c>
      <c r="O176">
        <v>21</v>
      </c>
      <c r="P176" s="18">
        <v>0.58920138888888884</v>
      </c>
    </row>
    <row r="177" spans="1:16" x14ac:dyDescent="0.25">
      <c r="A177" t="s">
        <v>155</v>
      </c>
      <c r="B177">
        <v>-33078</v>
      </c>
      <c r="C177">
        <v>2</v>
      </c>
      <c r="D177">
        <v>12366</v>
      </c>
      <c r="E177">
        <v>8.6999999999999993</v>
      </c>
      <c r="F177">
        <v>6.22</v>
      </c>
      <c r="G177">
        <v>6.37</v>
      </c>
      <c r="H177">
        <v>4.4400000000000004</v>
      </c>
      <c r="I177">
        <v>3.24</v>
      </c>
      <c r="J177">
        <v>2.4900000000000002</v>
      </c>
      <c r="K177">
        <v>1.99</v>
      </c>
      <c r="L177">
        <v>1.69</v>
      </c>
      <c r="M177">
        <v>78</v>
      </c>
      <c r="N177">
        <v>77</v>
      </c>
      <c r="O177">
        <v>21</v>
      </c>
      <c r="P177" s="18">
        <v>0.58931712962962968</v>
      </c>
    </row>
    <row r="178" spans="1:16" x14ac:dyDescent="0.25">
      <c r="A178" t="s">
        <v>155</v>
      </c>
      <c r="B178">
        <v>-33078</v>
      </c>
      <c r="C178">
        <v>3</v>
      </c>
      <c r="D178">
        <v>24038</v>
      </c>
      <c r="E178">
        <v>17.68</v>
      </c>
      <c r="F178">
        <v>12.62</v>
      </c>
      <c r="G178">
        <v>13.07</v>
      </c>
      <c r="H178">
        <v>9.08</v>
      </c>
      <c r="I178">
        <v>6.53</v>
      </c>
      <c r="J178">
        <v>4.99</v>
      </c>
      <c r="K178">
        <v>3.95</v>
      </c>
      <c r="L178">
        <v>3.32</v>
      </c>
      <c r="M178">
        <v>78</v>
      </c>
      <c r="N178">
        <v>77</v>
      </c>
      <c r="O178">
        <v>21</v>
      </c>
      <c r="P178" s="18">
        <v>0.58939814814814817</v>
      </c>
    </row>
    <row r="179" spans="1:16" x14ac:dyDescent="0.25">
      <c r="A179" t="s">
        <v>155</v>
      </c>
      <c r="B179">
        <v>-33078</v>
      </c>
      <c r="C179">
        <v>4</v>
      </c>
      <c r="D179">
        <v>36711</v>
      </c>
      <c r="E179">
        <v>27.62</v>
      </c>
      <c r="F179">
        <v>19.73</v>
      </c>
      <c r="G179">
        <v>20.5</v>
      </c>
      <c r="H179">
        <v>14.14</v>
      </c>
      <c r="I179">
        <v>10.039999999999999</v>
      </c>
      <c r="J179">
        <v>7.59</v>
      </c>
      <c r="K179">
        <v>5.93</v>
      </c>
      <c r="L179">
        <v>4.92</v>
      </c>
      <c r="M179">
        <v>78</v>
      </c>
      <c r="N179">
        <v>77</v>
      </c>
      <c r="O179">
        <v>21</v>
      </c>
      <c r="P179" s="18">
        <v>0.58951388888888889</v>
      </c>
    </row>
    <row r="180" spans="1:16" x14ac:dyDescent="0.25">
      <c r="A180" t="s">
        <v>156</v>
      </c>
      <c r="B180" t="s">
        <v>157</v>
      </c>
      <c r="C180" t="s">
        <v>158</v>
      </c>
      <c r="D180">
        <v>-33078</v>
      </c>
      <c r="E180" t="s">
        <v>127</v>
      </c>
      <c r="F180" t="s">
        <v>159</v>
      </c>
      <c r="G180" s="18">
        <v>0.58996527777777785</v>
      </c>
      <c r="H180" t="s">
        <v>174</v>
      </c>
      <c r="I180" t="s">
        <v>167</v>
      </c>
      <c r="J180" t="s">
        <v>173</v>
      </c>
    </row>
    <row r="181" spans="1:16" x14ac:dyDescent="0.25">
      <c r="A181" t="s">
        <v>155</v>
      </c>
      <c r="B181">
        <v>-33229</v>
      </c>
      <c r="C181">
        <v>1</v>
      </c>
      <c r="D181">
        <v>36353</v>
      </c>
      <c r="E181">
        <v>31.41</v>
      </c>
      <c r="F181">
        <v>22.1</v>
      </c>
      <c r="G181">
        <v>22.8</v>
      </c>
      <c r="H181">
        <v>15.11</v>
      </c>
      <c r="I181">
        <v>10.26</v>
      </c>
      <c r="J181">
        <v>7.59</v>
      </c>
      <c r="K181">
        <v>5.82</v>
      </c>
      <c r="L181">
        <v>4.8</v>
      </c>
      <c r="M181">
        <v>78</v>
      </c>
      <c r="N181">
        <v>77</v>
      </c>
      <c r="O181">
        <v>22</v>
      </c>
      <c r="P181" s="18">
        <v>0.59057870370370369</v>
      </c>
    </row>
    <row r="182" spans="1:16" x14ac:dyDescent="0.25">
      <c r="A182" t="s">
        <v>155</v>
      </c>
      <c r="B182">
        <v>-33229</v>
      </c>
      <c r="C182">
        <v>2</v>
      </c>
      <c r="D182">
        <v>12246</v>
      </c>
      <c r="E182">
        <v>9.1300000000000008</v>
      </c>
      <c r="F182">
        <v>6.42</v>
      </c>
      <c r="G182">
        <v>6.58</v>
      </c>
      <c r="H182">
        <v>4.5199999999999996</v>
      </c>
      <c r="I182">
        <v>3.24</v>
      </c>
      <c r="J182">
        <v>2.5299999999999998</v>
      </c>
      <c r="K182">
        <v>2.0099999999999998</v>
      </c>
      <c r="L182">
        <v>1.69</v>
      </c>
      <c r="M182">
        <v>78</v>
      </c>
      <c r="N182">
        <v>77</v>
      </c>
      <c r="O182">
        <v>22</v>
      </c>
      <c r="P182" s="18">
        <v>0.59069444444444441</v>
      </c>
    </row>
    <row r="183" spans="1:16" x14ac:dyDescent="0.25">
      <c r="A183" t="s">
        <v>155</v>
      </c>
      <c r="B183">
        <v>-33229</v>
      </c>
      <c r="C183">
        <v>3</v>
      </c>
      <c r="D183">
        <v>24027</v>
      </c>
      <c r="E183">
        <v>18.55</v>
      </c>
      <c r="F183">
        <v>13.12</v>
      </c>
      <c r="G183">
        <v>13.51</v>
      </c>
      <c r="H183">
        <v>9.25</v>
      </c>
      <c r="I183">
        <v>6.58</v>
      </c>
      <c r="J183">
        <v>5.08</v>
      </c>
      <c r="K183">
        <v>4.0199999999999996</v>
      </c>
      <c r="L183">
        <v>3.37</v>
      </c>
      <c r="M183">
        <v>78</v>
      </c>
      <c r="N183">
        <v>77</v>
      </c>
      <c r="O183">
        <v>22</v>
      </c>
      <c r="P183" s="18">
        <v>0.59078703703703705</v>
      </c>
    </row>
    <row r="184" spans="1:16" x14ac:dyDescent="0.25">
      <c r="A184" t="s">
        <v>155</v>
      </c>
      <c r="B184">
        <v>-33229</v>
      </c>
      <c r="C184">
        <v>4</v>
      </c>
      <c r="D184">
        <v>36453</v>
      </c>
      <c r="E184">
        <v>28.87</v>
      </c>
      <c r="F184">
        <v>20.47</v>
      </c>
      <c r="G184">
        <v>21.16</v>
      </c>
      <c r="H184">
        <v>14.41</v>
      </c>
      <c r="I184">
        <v>10.11</v>
      </c>
      <c r="J184">
        <v>7.68</v>
      </c>
      <c r="K184">
        <v>6.02</v>
      </c>
      <c r="L184">
        <v>5</v>
      </c>
      <c r="M184">
        <v>78</v>
      </c>
      <c r="N184">
        <v>77</v>
      </c>
      <c r="O184">
        <v>22</v>
      </c>
      <c r="P184" s="18">
        <v>0.59090277777777778</v>
      </c>
    </row>
    <row r="185" spans="1:16" x14ac:dyDescent="0.25">
      <c r="A185" t="s">
        <v>156</v>
      </c>
      <c r="B185" t="s">
        <v>157</v>
      </c>
      <c r="C185" t="s">
        <v>158</v>
      </c>
      <c r="D185">
        <v>-33229</v>
      </c>
      <c r="E185" t="s">
        <v>127</v>
      </c>
      <c r="F185" t="s">
        <v>159</v>
      </c>
      <c r="G185" s="18">
        <v>0.59171296296296294</v>
      </c>
      <c r="H185" t="s">
        <v>174</v>
      </c>
      <c r="I185" t="s">
        <v>168</v>
      </c>
      <c r="J185" t="s">
        <v>173</v>
      </c>
    </row>
    <row r="186" spans="1:16" x14ac:dyDescent="0.25">
      <c r="A186" t="s">
        <v>185</v>
      </c>
      <c r="B186" t="s">
        <v>186</v>
      </c>
      <c r="C186" t="s">
        <v>187</v>
      </c>
      <c r="D186" t="s">
        <v>188</v>
      </c>
      <c r="E186" t="s">
        <v>189</v>
      </c>
      <c r="F186" t="s">
        <v>190</v>
      </c>
      <c r="G186" t="s">
        <v>191</v>
      </c>
      <c r="H186" t="s">
        <v>192</v>
      </c>
      <c r="I186" t="s">
        <v>193</v>
      </c>
      <c r="J186" s="34">
        <v>44113</v>
      </c>
      <c r="K186" t="s">
        <v>158</v>
      </c>
      <c r="L186" s="18">
        <v>9.3194444444444455E-2</v>
      </c>
      <c r="M186" t="s">
        <v>194</v>
      </c>
    </row>
    <row r="187" spans="1:16" x14ac:dyDescent="0.25">
      <c r="A187" t="s">
        <v>155</v>
      </c>
      <c r="B187">
        <v>-31261</v>
      </c>
      <c r="C187">
        <v>1</v>
      </c>
      <c r="D187">
        <v>34639</v>
      </c>
      <c r="E187">
        <v>63.56</v>
      </c>
      <c r="F187">
        <v>41.01</v>
      </c>
      <c r="G187">
        <v>42.89</v>
      </c>
      <c r="H187">
        <v>23.17</v>
      </c>
      <c r="I187">
        <v>12.85</v>
      </c>
      <c r="J187">
        <v>8.3000000000000007</v>
      </c>
      <c r="K187">
        <v>6.12</v>
      </c>
      <c r="L187">
        <v>5.12</v>
      </c>
      <c r="M187">
        <v>79</v>
      </c>
      <c r="N187">
        <v>78</v>
      </c>
      <c r="O187">
        <v>1</v>
      </c>
      <c r="P187" s="18">
        <v>0.59615740740740741</v>
      </c>
    </row>
    <row r="188" spans="1:16" x14ac:dyDescent="0.25">
      <c r="A188" t="s">
        <v>155</v>
      </c>
      <c r="B188">
        <v>-31261</v>
      </c>
      <c r="C188">
        <v>2</v>
      </c>
      <c r="D188">
        <v>12077</v>
      </c>
      <c r="E188">
        <v>16.13</v>
      </c>
      <c r="F188">
        <v>10.32</v>
      </c>
      <c r="G188">
        <v>10.78</v>
      </c>
      <c r="H188">
        <v>6.04</v>
      </c>
      <c r="I188">
        <v>3.74</v>
      </c>
      <c r="J188">
        <v>2.74</v>
      </c>
      <c r="K188">
        <v>2.16</v>
      </c>
      <c r="L188">
        <v>1.84</v>
      </c>
      <c r="M188">
        <v>79</v>
      </c>
      <c r="N188">
        <v>78</v>
      </c>
      <c r="O188">
        <v>1</v>
      </c>
      <c r="P188" s="18">
        <v>0.59627314814814814</v>
      </c>
    </row>
    <row r="189" spans="1:16" x14ac:dyDescent="0.25">
      <c r="A189" t="s">
        <v>155</v>
      </c>
      <c r="B189">
        <v>-31261</v>
      </c>
      <c r="C189">
        <v>3</v>
      </c>
      <c r="D189">
        <v>23412</v>
      </c>
      <c r="E189">
        <v>32.71</v>
      </c>
      <c r="F189">
        <v>21.11</v>
      </c>
      <c r="G189">
        <v>22.27</v>
      </c>
      <c r="H189">
        <v>12.66</v>
      </c>
      <c r="I189">
        <v>7.79</v>
      </c>
      <c r="J189">
        <v>5.57</v>
      </c>
      <c r="K189">
        <v>4.3499999999999996</v>
      </c>
      <c r="L189">
        <v>3.66</v>
      </c>
      <c r="M189">
        <v>79</v>
      </c>
      <c r="N189">
        <v>78</v>
      </c>
      <c r="O189">
        <v>1</v>
      </c>
      <c r="P189" s="18">
        <v>0.59636574074074067</v>
      </c>
    </row>
    <row r="190" spans="1:16" x14ac:dyDescent="0.25">
      <c r="A190" t="s">
        <v>155</v>
      </c>
      <c r="B190">
        <v>-31261</v>
      </c>
      <c r="C190">
        <v>4</v>
      </c>
      <c r="D190">
        <v>35745</v>
      </c>
      <c r="E190">
        <v>50.46</v>
      </c>
      <c r="F190">
        <v>32.58</v>
      </c>
      <c r="G190">
        <v>34.450000000000003</v>
      </c>
      <c r="H190">
        <v>19.739999999999998</v>
      </c>
      <c r="I190">
        <v>12.09</v>
      </c>
      <c r="J190">
        <v>8.5</v>
      </c>
      <c r="K190">
        <v>6.61</v>
      </c>
      <c r="L190">
        <v>5.56</v>
      </c>
      <c r="M190">
        <v>79</v>
      </c>
      <c r="N190">
        <v>78</v>
      </c>
      <c r="O190">
        <v>1</v>
      </c>
      <c r="P190" s="18">
        <v>0.5964814814814815</v>
      </c>
    </row>
    <row r="191" spans="1:16" x14ac:dyDescent="0.25">
      <c r="A191" t="s">
        <v>156</v>
      </c>
      <c r="B191" t="s">
        <v>157</v>
      </c>
      <c r="C191" t="s">
        <v>158</v>
      </c>
      <c r="D191">
        <v>-31261</v>
      </c>
      <c r="E191" t="s">
        <v>127</v>
      </c>
      <c r="F191" t="s">
        <v>159</v>
      </c>
      <c r="G191" s="18">
        <v>0.59717592592592594</v>
      </c>
      <c r="H191" t="s">
        <v>174</v>
      </c>
      <c r="I191" t="s">
        <v>160</v>
      </c>
      <c r="J191" t="s">
        <v>172</v>
      </c>
    </row>
    <row r="192" spans="1:16" x14ac:dyDescent="0.25">
      <c r="A192" t="s">
        <v>185</v>
      </c>
      <c r="B192" t="s">
        <v>186</v>
      </c>
      <c r="C192" t="s">
        <v>187</v>
      </c>
      <c r="D192" t="s">
        <v>188</v>
      </c>
      <c r="E192" t="s">
        <v>189</v>
      </c>
      <c r="F192" t="s">
        <v>190</v>
      </c>
      <c r="G192" t="s">
        <v>191</v>
      </c>
      <c r="H192" t="s">
        <v>192</v>
      </c>
      <c r="I192" t="s">
        <v>193</v>
      </c>
      <c r="J192" s="34">
        <v>44113</v>
      </c>
      <c r="K192" t="s">
        <v>158</v>
      </c>
      <c r="L192" s="18">
        <v>9.824074074074074E-2</v>
      </c>
      <c r="M192" t="s">
        <v>194</v>
      </c>
    </row>
    <row r="193" spans="1:16" x14ac:dyDescent="0.25">
      <c r="A193" t="s">
        <v>155</v>
      </c>
      <c r="B193">
        <v>-31409</v>
      </c>
      <c r="C193">
        <v>1</v>
      </c>
      <c r="D193">
        <v>34813</v>
      </c>
      <c r="E193">
        <v>61.68</v>
      </c>
      <c r="F193">
        <v>39.86</v>
      </c>
      <c r="G193">
        <v>41.83</v>
      </c>
      <c r="H193">
        <v>22.58</v>
      </c>
      <c r="I193">
        <v>12.5</v>
      </c>
      <c r="J193">
        <v>8.25</v>
      </c>
      <c r="K193">
        <v>6.14</v>
      </c>
      <c r="L193">
        <v>5.14</v>
      </c>
      <c r="M193">
        <v>79</v>
      </c>
      <c r="N193">
        <v>77</v>
      </c>
      <c r="O193">
        <v>1</v>
      </c>
      <c r="P193" s="18">
        <v>0.59855324074074068</v>
      </c>
    </row>
    <row r="194" spans="1:16" x14ac:dyDescent="0.25">
      <c r="A194" t="s">
        <v>155</v>
      </c>
      <c r="B194">
        <v>-31409</v>
      </c>
      <c r="C194">
        <v>2</v>
      </c>
      <c r="D194">
        <v>12127</v>
      </c>
      <c r="E194">
        <v>15.27</v>
      </c>
      <c r="F194">
        <v>9.91</v>
      </c>
      <c r="G194">
        <v>10.25</v>
      </c>
      <c r="H194">
        <v>5.82</v>
      </c>
      <c r="I194">
        <v>3.66</v>
      </c>
      <c r="J194">
        <v>2.7</v>
      </c>
      <c r="K194">
        <v>2.16</v>
      </c>
      <c r="L194">
        <v>1.84</v>
      </c>
      <c r="M194">
        <v>79</v>
      </c>
      <c r="N194">
        <v>77</v>
      </c>
      <c r="O194">
        <v>1</v>
      </c>
      <c r="P194" s="18">
        <v>0.59866898148148151</v>
      </c>
    </row>
    <row r="195" spans="1:16" x14ac:dyDescent="0.25">
      <c r="A195" t="s">
        <v>155</v>
      </c>
      <c r="B195">
        <v>-31409</v>
      </c>
      <c r="C195">
        <v>3</v>
      </c>
      <c r="D195">
        <v>23482</v>
      </c>
      <c r="E195">
        <v>31.04</v>
      </c>
      <c r="F195">
        <v>20.350000000000001</v>
      </c>
      <c r="G195">
        <v>21.39</v>
      </c>
      <c r="H195">
        <v>12.26</v>
      </c>
      <c r="I195">
        <v>7.54</v>
      </c>
      <c r="J195">
        <v>5.5</v>
      </c>
      <c r="K195">
        <v>4.3099999999999996</v>
      </c>
      <c r="L195">
        <v>3.63</v>
      </c>
      <c r="M195">
        <v>79</v>
      </c>
      <c r="N195">
        <v>77</v>
      </c>
      <c r="O195">
        <v>1</v>
      </c>
      <c r="P195" s="18">
        <v>0.59876157407407404</v>
      </c>
    </row>
    <row r="196" spans="1:16" x14ac:dyDescent="0.25">
      <c r="A196" t="s">
        <v>155</v>
      </c>
      <c r="B196">
        <v>-31409</v>
      </c>
      <c r="C196">
        <v>4</v>
      </c>
      <c r="D196">
        <v>35784</v>
      </c>
      <c r="E196">
        <v>47.97</v>
      </c>
      <c r="F196">
        <v>31.49</v>
      </c>
      <c r="G196">
        <v>33.270000000000003</v>
      </c>
      <c r="H196">
        <v>19.16</v>
      </c>
      <c r="I196">
        <v>11.73</v>
      </c>
      <c r="J196">
        <v>8.43</v>
      </c>
      <c r="K196">
        <v>6.58</v>
      </c>
      <c r="L196">
        <v>5.54</v>
      </c>
      <c r="M196">
        <v>79</v>
      </c>
      <c r="N196">
        <v>77</v>
      </c>
      <c r="O196">
        <v>1</v>
      </c>
      <c r="P196" s="18">
        <v>0.59887731481481488</v>
      </c>
    </row>
    <row r="197" spans="1:16" x14ac:dyDescent="0.25">
      <c r="A197" t="s">
        <v>156</v>
      </c>
      <c r="B197" t="s">
        <v>157</v>
      </c>
      <c r="C197" t="s">
        <v>158</v>
      </c>
      <c r="D197">
        <v>-31409</v>
      </c>
      <c r="E197" t="s">
        <v>127</v>
      </c>
      <c r="F197" t="s">
        <v>159</v>
      </c>
      <c r="G197" s="18">
        <v>0.5993518518518518</v>
      </c>
      <c r="H197" t="s">
        <v>174</v>
      </c>
      <c r="I197" t="s">
        <v>162</v>
      </c>
      <c r="J197" t="s">
        <v>172</v>
      </c>
    </row>
    <row r="198" spans="1:16" x14ac:dyDescent="0.25">
      <c r="A198" t="s">
        <v>155</v>
      </c>
      <c r="B198">
        <v>-31864</v>
      </c>
      <c r="C198">
        <v>1</v>
      </c>
      <c r="D198">
        <v>34566</v>
      </c>
      <c r="E198">
        <v>67.569999999999993</v>
      </c>
      <c r="F198">
        <v>41.28</v>
      </c>
      <c r="G198">
        <v>44.32</v>
      </c>
      <c r="H198">
        <v>22.78</v>
      </c>
      <c r="I198">
        <v>12.5</v>
      </c>
      <c r="J198">
        <v>7.99</v>
      </c>
      <c r="K198">
        <v>5.94</v>
      </c>
      <c r="L198">
        <v>4.95</v>
      </c>
      <c r="M198">
        <v>79</v>
      </c>
      <c r="N198">
        <v>78</v>
      </c>
      <c r="O198">
        <v>2</v>
      </c>
      <c r="P198" s="18">
        <v>0.60039351851851852</v>
      </c>
    </row>
    <row r="199" spans="1:16" x14ac:dyDescent="0.25">
      <c r="A199" t="s">
        <v>155</v>
      </c>
      <c r="B199">
        <v>-31864</v>
      </c>
      <c r="C199">
        <v>2</v>
      </c>
      <c r="D199">
        <v>11997</v>
      </c>
      <c r="E199">
        <v>16.84</v>
      </c>
      <c r="F199">
        <v>10.210000000000001</v>
      </c>
      <c r="G199">
        <v>10.95</v>
      </c>
      <c r="H199">
        <v>5.9</v>
      </c>
      <c r="I199">
        <v>3.65</v>
      </c>
      <c r="J199">
        <v>2.69</v>
      </c>
      <c r="K199">
        <v>2.14</v>
      </c>
      <c r="L199">
        <v>1.81</v>
      </c>
      <c r="M199">
        <v>79</v>
      </c>
      <c r="N199">
        <v>78</v>
      </c>
      <c r="O199">
        <v>2</v>
      </c>
      <c r="P199" s="18">
        <v>0.6004976851851852</v>
      </c>
    </row>
    <row r="200" spans="1:16" x14ac:dyDescent="0.25">
      <c r="A200" t="s">
        <v>155</v>
      </c>
      <c r="B200">
        <v>-31864</v>
      </c>
      <c r="C200">
        <v>3</v>
      </c>
      <c r="D200">
        <v>23351</v>
      </c>
      <c r="E200">
        <v>34.369999999999997</v>
      </c>
      <c r="F200">
        <v>21.23</v>
      </c>
      <c r="G200">
        <v>22.87</v>
      </c>
      <c r="H200">
        <v>12.52</v>
      </c>
      <c r="I200">
        <v>7.65</v>
      </c>
      <c r="J200">
        <v>5.51</v>
      </c>
      <c r="K200">
        <v>4.28</v>
      </c>
      <c r="L200">
        <v>3.59</v>
      </c>
      <c r="M200">
        <v>79</v>
      </c>
      <c r="N200">
        <v>78</v>
      </c>
      <c r="O200">
        <v>2</v>
      </c>
      <c r="P200" s="18">
        <v>0.60059027777777774</v>
      </c>
    </row>
    <row r="201" spans="1:16" x14ac:dyDescent="0.25">
      <c r="A201" t="s">
        <v>155</v>
      </c>
      <c r="B201">
        <v>-31864</v>
      </c>
      <c r="C201">
        <v>4</v>
      </c>
      <c r="D201">
        <v>35547</v>
      </c>
      <c r="E201">
        <v>53.26</v>
      </c>
      <c r="F201">
        <v>32.909999999999997</v>
      </c>
      <c r="G201">
        <v>35.590000000000003</v>
      </c>
      <c r="H201">
        <v>19.66</v>
      </c>
      <c r="I201">
        <v>11.9</v>
      </c>
      <c r="J201">
        <v>8.41</v>
      </c>
      <c r="K201">
        <v>6.51</v>
      </c>
      <c r="L201">
        <v>5.45</v>
      </c>
      <c r="M201">
        <v>79</v>
      </c>
      <c r="N201">
        <v>78</v>
      </c>
      <c r="O201">
        <v>2</v>
      </c>
      <c r="P201" s="18">
        <v>0.60070601851851857</v>
      </c>
    </row>
    <row r="202" spans="1:16" x14ac:dyDescent="0.25">
      <c r="A202" t="s">
        <v>156</v>
      </c>
      <c r="B202" t="s">
        <v>157</v>
      </c>
      <c r="C202" t="s">
        <v>158</v>
      </c>
      <c r="D202">
        <v>-31864</v>
      </c>
      <c r="E202" t="s">
        <v>127</v>
      </c>
      <c r="F202" t="s">
        <v>159</v>
      </c>
      <c r="G202" s="18">
        <v>0.60123842592592591</v>
      </c>
      <c r="H202" t="s">
        <v>174</v>
      </c>
      <c r="I202" t="s">
        <v>163</v>
      </c>
      <c r="J202" t="s">
        <v>172</v>
      </c>
    </row>
    <row r="203" spans="1:16" x14ac:dyDescent="0.25">
      <c r="A203" t="s">
        <v>155</v>
      </c>
      <c r="B203">
        <v>-32013</v>
      </c>
      <c r="C203">
        <v>1</v>
      </c>
      <c r="D203">
        <v>34381</v>
      </c>
      <c r="E203">
        <v>67.099999999999994</v>
      </c>
      <c r="F203">
        <v>42.22</v>
      </c>
      <c r="G203">
        <v>44.68</v>
      </c>
      <c r="H203">
        <v>23.63</v>
      </c>
      <c r="I203">
        <v>13.13</v>
      </c>
      <c r="J203">
        <v>8.44</v>
      </c>
      <c r="K203">
        <v>6.28</v>
      </c>
      <c r="L203">
        <v>5.2</v>
      </c>
      <c r="M203">
        <v>78</v>
      </c>
      <c r="N203">
        <v>78</v>
      </c>
      <c r="O203">
        <v>3</v>
      </c>
      <c r="P203" s="18">
        <v>0.60171296296296295</v>
      </c>
    </row>
    <row r="204" spans="1:16" x14ac:dyDescent="0.25">
      <c r="A204" t="s">
        <v>155</v>
      </c>
      <c r="B204">
        <v>-32013</v>
      </c>
      <c r="C204">
        <v>2</v>
      </c>
      <c r="D204">
        <v>11887</v>
      </c>
      <c r="E204">
        <v>16.559999999999999</v>
      </c>
      <c r="F204">
        <v>10.39</v>
      </c>
      <c r="G204">
        <v>10.9</v>
      </c>
      <c r="H204">
        <v>6.05</v>
      </c>
      <c r="I204">
        <v>3.75</v>
      </c>
      <c r="J204">
        <v>2.76</v>
      </c>
      <c r="K204">
        <v>2.19</v>
      </c>
      <c r="L204">
        <v>1.83</v>
      </c>
      <c r="M204">
        <v>78</v>
      </c>
      <c r="N204">
        <v>78</v>
      </c>
      <c r="O204">
        <v>3</v>
      </c>
      <c r="P204" s="18">
        <v>0.60182870370370367</v>
      </c>
    </row>
    <row r="205" spans="1:16" x14ac:dyDescent="0.25">
      <c r="A205" t="s">
        <v>155</v>
      </c>
      <c r="B205">
        <v>-32013</v>
      </c>
      <c r="C205">
        <v>3</v>
      </c>
      <c r="D205">
        <v>23353</v>
      </c>
      <c r="E205">
        <v>34.14</v>
      </c>
      <c r="F205">
        <v>21.76</v>
      </c>
      <c r="G205">
        <v>23.06</v>
      </c>
      <c r="H205">
        <v>12.99</v>
      </c>
      <c r="I205">
        <v>8.0299999999999994</v>
      </c>
      <c r="J205">
        <v>5.72</v>
      </c>
      <c r="K205">
        <v>4.4400000000000004</v>
      </c>
      <c r="L205">
        <v>3.71</v>
      </c>
      <c r="M205">
        <v>78</v>
      </c>
      <c r="N205">
        <v>78</v>
      </c>
      <c r="O205">
        <v>3</v>
      </c>
      <c r="P205" s="18">
        <v>0.60192129629629632</v>
      </c>
    </row>
    <row r="206" spans="1:16" x14ac:dyDescent="0.25">
      <c r="A206" t="s">
        <v>155</v>
      </c>
      <c r="B206">
        <v>-32013</v>
      </c>
      <c r="C206">
        <v>4</v>
      </c>
      <c r="D206">
        <v>35414</v>
      </c>
      <c r="E206">
        <v>52.83</v>
      </c>
      <c r="F206">
        <v>33.78</v>
      </c>
      <c r="G206">
        <v>35.950000000000003</v>
      </c>
      <c r="H206">
        <v>20.420000000000002</v>
      </c>
      <c r="I206">
        <v>12.43</v>
      </c>
      <c r="J206">
        <v>8.73</v>
      </c>
      <c r="K206">
        <v>6.74</v>
      </c>
      <c r="L206">
        <v>5.61</v>
      </c>
      <c r="M206">
        <v>78</v>
      </c>
      <c r="N206">
        <v>78</v>
      </c>
      <c r="O206">
        <v>3</v>
      </c>
      <c r="P206" s="18">
        <v>0.60203703703703704</v>
      </c>
    </row>
    <row r="207" spans="1:16" x14ac:dyDescent="0.25">
      <c r="A207" t="s">
        <v>156</v>
      </c>
      <c r="B207" t="s">
        <v>157</v>
      </c>
      <c r="C207" t="s">
        <v>158</v>
      </c>
      <c r="D207">
        <v>-32013</v>
      </c>
      <c r="E207" t="s">
        <v>127</v>
      </c>
      <c r="F207" t="s">
        <v>159</v>
      </c>
      <c r="G207" s="18">
        <v>0.60250000000000004</v>
      </c>
      <c r="H207" t="s">
        <v>174</v>
      </c>
      <c r="I207" t="s">
        <v>164</v>
      </c>
      <c r="J207" t="s">
        <v>172</v>
      </c>
    </row>
    <row r="208" spans="1:16" x14ac:dyDescent="0.25">
      <c r="A208" t="s">
        <v>155</v>
      </c>
      <c r="B208">
        <v>-32468</v>
      </c>
      <c r="C208">
        <v>1</v>
      </c>
      <c r="D208">
        <v>36291</v>
      </c>
      <c r="E208">
        <v>29.52</v>
      </c>
      <c r="F208">
        <v>21.08</v>
      </c>
      <c r="G208">
        <v>21.74</v>
      </c>
      <c r="H208">
        <v>14.58</v>
      </c>
      <c r="I208">
        <v>10.07</v>
      </c>
      <c r="J208">
        <v>7.48</v>
      </c>
      <c r="K208">
        <v>5.84</v>
      </c>
      <c r="L208">
        <v>4.87</v>
      </c>
      <c r="M208">
        <v>79</v>
      </c>
      <c r="N208">
        <v>77</v>
      </c>
      <c r="O208">
        <v>4</v>
      </c>
      <c r="P208" s="18">
        <v>0.60306712962962961</v>
      </c>
    </row>
    <row r="209" spans="1:16" x14ac:dyDescent="0.25">
      <c r="A209" t="s">
        <v>155</v>
      </c>
      <c r="B209">
        <v>-32468</v>
      </c>
      <c r="C209">
        <v>2</v>
      </c>
      <c r="D209">
        <v>12331</v>
      </c>
      <c r="E209">
        <v>8.51</v>
      </c>
      <c r="F209">
        <v>6.12</v>
      </c>
      <c r="G209">
        <v>6.25</v>
      </c>
      <c r="H209">
        <v>4.3499999999999996</v>
      </c>
      <c r="I209">
        <v>3.18</v>
      </c>
      <c r="J209">
        <v>2.48</v>
      </c>
      <c r="K209">
        <v>2.0099999999999998</v>
      </c>
      <c r="L209">
        <v>1.7</v>
      </c>
      <c r="M209">
        <v>79</v>
      </c>
      <c r="N209">
        <v>77</v>
      </c>
      <c r="O209">
        <v>4</v>
      </c>
      <c r="P209" s="18">
        <v>0.60318287037037044</v>
      </c>
    </row>
    <row r="210" spans="1:16" x14ac:dyDescent="0.25">
      <c r="A210" t="s">
        <v>155</v>
      </c>
      <c r="B210">
        <v>-32468</v>
      </c>
      <c r="C210">
        <v>3</v>
      </c>
      <c r="D210">
        <v>23944</v>
      </c>
      <c r="E210">
        <v>17.32</v>
      </c>
      <c r="F210">
        <v>12.46</v>
      </c>
      <c r="G210">
        <v>12.86</v>
      </c>
      <c r="H210">
        <v>8.9</v>
      </c>
      <c r="I210">
        <v>6.42</v>
      </c>
      <c r="J210">
        <v>5.01</v>
      </c>
      <c r="K210">
        <v>4.01</v>
      </c>
      <c r="L210">
        <v>3.38</v>
      </c>
      <c r="M210">
        <v>79</v>
      </c>
      <c r="N210">
        <v>77</v>
      </c>
      <c r="O210">
        <v>4</v>
      </c>
      <c r="P210" s="18">
        <v>0.60327546296296297</v>
      </c>
    </row>
    <row r="211" spans="1:16" x14ac:dyDescent="0.25">
      <c r="A211" t="s">
        <v>155</v>
      </c>
      <c r="B211">
        <v>-32468</v>
      </c>
      <c r="C211">
        <v>4</v>
      </c>
      <c r="D211">
        <v>36694</v>
      </c>
      <c r="E211">
        <v>26.92</v>
      </c>
      <c r="F211">
        <v>19.34</v>
      </c>
      <c r="G211">
        <v>20.07</v>
      </c>
      <c r="H211">
        <v>13.84</v>
      </c>
      <c r="I211">
        <v>9.81</v>
      </c>
      <c r="J211">
        <v>7.58</v>
      </c>
      <c r="K211">
        <v>6.05</v>
      </c>
      <c r="L211">
        <v>5.0999999999999996</v>
      </c>
      <c r="M211">
        <v>79</v>
      </c>
      <c r="N211">
        <v>77</v>
      </c>
      <c r="O211">
        <v>4</v>
      </c>
      <c r="P211" s="18">
        <v>0.60339120370370369</v>
      </c>
    </row>
    <row r="212" spans="1:16" x14ac:dyDescent="0.25">
      <c r="A212" t="s">
        <v>156</v>
      </c>
      <c r="B212" t="s">
        <v>157</v>
      </c>
      <c r="C212" t="s">
        <v>158</v>
      </c>
      <c r="D212">
        <v>-32468</v>
      </c>
      <c r="E212" t="s">
        <v>127</v>
      </c>
      <c r="F212" t="s">
        <v>159</v>
      </c>
      <c r="G212" s="18">
        <v>0.60396990740740741</v>
      </c>
      <c r="H212" t="s">
        <v>174</v>
      </c>
      <c r="I212" t="s">
        <v>165</v>
      </c>
      <c r="J212" t="s">
        <v>172</v>
      </c>
    </row>
    <row r="213" spans="1:16" x14ac:dyDescent="0.25">
      <c r="A213" t="s">
        <v>155</v>
      </c>
      <c r="B213">
        <v>-32619</v>
      </c>
      <c r="C213">
        <v>1</v>
      </c>
      <c r="D213">
        <v>35932</v>
      </c>
      <c r="E213">
        <v>33</v>
      </c>
      <c r="F213">
        <v>23.72</v>
      </c>
      <c r="G213">
        <v>24.43</v>
      </c>
      <c r="H213">
        <v>16.25</v>
      </c>
      <c r="I213">
        <v>11.1</v>
      </c>
      <c r="J213">
        <v>8.18</v>
      </c>
      <c r="K213">
        <v>6.22</v>
      </c>
      <c r="L213">
        <v>5.0999999999999996</v>
      </c>
      <c r="M213">
        <v>78</v>
      </c>
      <c r="N213">
        <v>77</v>
      </c>
      <c r="O213">
        <v>5</v>
      </c>
      <c r="P213" s="18">
        <v>0.60453703703703698</v>
      </c>
    </row>
    <row r="214" spans="1:16" x14ac:dyDescent="0.25">
      <c r="A214" t="s">
        <v>155</v>
      </c>
      <c r="B214">
        <v>-32619</v>
      </c>
      <c r="C214">
        <v>2</v>
      </c>
      <c r="D214">
        <v>12302</v>
      </c>
      <c r="E214">
        <v>9.4600000000000009</v>
      </c>
      <c r="F214">
        <v>6.75</v>
      </c>
      <c r="G214">
        <v>6.91</v>
      </c>
      <c r="H214">
        <v>4.76</v>
      </c>
      <c r="I214">
        <v>3.41</v>
      </c>
      <c r="J214">
        <v>2.65</v>
      </c>
      <c r="K214">
        <v>2.1</v>
      </c>
      <c r="L214">
        <v>1.76</v>
      </c>
      <c r="M214">
        <v>78</v>
      </c>
      <c r="N214">
        <v>77</v>
      </c>
      <c r="O214">
        <v>5</v>
      </c>
      <c r="P214" s="18">
        <v>0.60465277777777782</v>
      </c>
    </row>
    <row r="215" spans="1:16" x14ac:dyDescent="0.25">
      <c r="A215" t="s">
        <v>155</v>
      </c>
      <c r="B215">
        <v>-32619</v>
      </c>
      <c r="C215">
        <v>3</v>
      </c>
      <c r="D215">
        <v>23861</v>
      </c>
      <c r="E215">
        <v>19.27</v>
      </c>
      <c r="F215">
        <v>13.86</v>
      </c>
      <c r="G215">
        <v>14.33</v>
      </c>
      <c r="H215">
        <v>9.82</v>
      </c>
      <c r="I215">
        <v>6.97</v>
      </c>
      <c r="J215">
        <v>5.39</v>
      </c>
      <c r="K215">
        <v>4.21</v>
      </c>
      <c r="L215">
        <v>3.5</v>
      </c>
      <c r="M215">
        <v>78</v>
      </c>
      <c r="N215">
        <v>77</v>
      </c>
      <c r="O215">
        <v>5</v>
      </c>
      <c r="P215" s="18">
        <v>0.60474537037037035</v>
      </c>
    </row>
    <row r="216" spans="1:16" x14ac:dyDescent="0.25">
      <c r="A216" t="s">
        <v>155</v>
      </c>
      <c r="B216">
        <v>-32619</v>
      </c>
      <c r="C216">
        <v>4</v>
      </c>
      <c r="D216">
        <v>36607</v>
      </c>
      <c r="E216">
        <v>30.11</v>
      </c>
      <c r="F216">
        <v>21.79</v>
      </c>
      <c r="G216">
        <v>22.49</v>
      </c>
      <c r="H216">
        <v>15.35</v>
      </c>
      <c r="I216">
        <v>10.74</v>
      </c>
      <c r="J216">
        <v>8.19</v>
      </c>
      <c r="K216">
        <v>6.36</v>
      </c>
      <c r="L216">
        <v>5.28</v>
      </c>
      <c r="M216">
        <v>78</v>
      </c>
      <c r="N216">
        <v>77</v>
      </c>
      <c r="O216">
        <v>5</v>
      </c>
      <c r="P216" s="18">
        <v>0.60484953703703703</v>
      </c>
    </row>
    <row r="217" spans="1:16" x14ac:dyDescent="0.25">
      <c r="A217" t="s">
        <v>156</v>
      </c>
      <c r="B217" t="s">
        <v>157</v>
      </c>
      <c r="C217" t="s">
        <v>158</v>
      </c>
      <c r="D217">
        <v>-32619</v>
      </c>
      <c r="E217" t="s">
        <v>127</v>
      </c>
      <c r="F217" t="s">
        <v>159</v>
      </c>
      <c r="G217" s="18">
        <v>0.60572916666666665</v>
      </c>
      <c r="H217" t="s">
        <v>174</v>
      </c>
      <c r="I217" t="s">
        <v>166</v>
      </c>
      <c r="J217" t="s">
        <v>172</v>
      </c>
    </row>
    <row r="218" spans="1:16" x14ac:dyDescent="0.25">
      <c r="A218" t="s">
        <v>155</v>
      </c>
      <c r="B218">
        <v>-33071</v>
      </c>
      <c r="C218">
        <v>1</v>
      </c>
      <c r="D218">
        <v>35995</v>
      </c>
      <c r="E218">
        <v>33.090000000000003</v>
      </c>
      <c r="F218">
        <v>22.73</v>
      </c>
      <c r="G218">
        <v>23.77</v>
      </c>
      <c r="H218">
        <v>15.44</v>
      </c>
      <c r="I218">
        <v>10.35</v>
      </c>
      <c r="J218">
        <v>7.57</v>
      </c>
      <c r="K218">
        <v>5.8</v>
      </c>
      <c r="L218">
        <v>4.8</v>
      </c>
      <c r="M218">
        <v>78</v>
      </c>
      <c r="N218">
        <v>78</v>
      </c>
      <c r="O218">
        <v>6</v>
      </c>
      <c r="P218" s="18">
        <v>0.60712962962962969</v>
      </c>
    </row>
    <row r="219" spans="1:16" x14ac:dyDescent="0.25">
      <c r="A219" t="s">
        <v>155</v>
      </c>
      <c r="B219">
        <v>-33071</v>
      </c>
      <c r="C219">
        <v>2</v>
      </c>
      <c r="D219">
        <v>12282</v>
      </c>
      <c r="E219">
        <v>9.73</v>
      </c>
      <c r="F219">
        <v>6.73</v>
      </c>
      <c r="G219">
        <v>6.96</v>
      </c>
      <c r="H219">
        <v>4.66</v>
      </c>
      <c r="I219">
        <v>3.28</v>
      </c>
      <c r="J219">
        <v>2.52</v>
      </c>
      <c r="K219">
        <v>2.0099999999999998</v>
      </c>
      <c r="L219">
        <v>1.69</v>
      </c>
      <c r="M219">
        <v>78</v>
      </c>
      <c r="N219">
        <v>78</v>
      </c>
      <c r="O219">
        <v>6</v>
      </c>
      <c r="P219" s="18">
        <v>0.6072453703703703</v>
      </c>
    </row>
    <row r="220" spans="1:16" x14ac:dyDescent="0.25">
      <c r="A220" t="s">
        <v>155</v>
      </c>
      <c r="B220">
        <v>-33071</v>
      </c>
      <c r="C220">
        <v>3</v>
      </c>
      <c r="D220">
        <v>23787</v>
      </c>
      <c r="E220">
        <v>19.649999999999999</v>
      </c>
      <c r="F220">
        <v>13.61</v>
      </c>
      <c r="G220">
        <v>14.17</v>
      </c>
      <c r="H220">
        <v>9.48</v>
      </c>
      <c r="I220">
        <v>6.6</v>
      </c>
      <c r="J220">
        <v>5.05</v>
      </c>
      <c r="K220">
        <v>3.97</v>
      </c>
      <c r="L220">
        <v>3.34</v>
      </c>
      <c r="M220">
        <v>78</v>
      </c>
      <c r="N220">
        <v>78</v>
      </c>
      <c r="O220">
        <v>6</v>
      </c>
      <c r="P220" s="18">
        <v>0.60733796296296294</v>
      </c>
    </row>
    <row r="221" spans="1:16" x14ac:dyDescent="0.25">
      <c r="A221" t="s">
        <v>155</v>
      </c>
      <c r="B221">
        <v>-33071</v>
      </c>
      <c r="C221">
        <v>4</v>
      </c>
      <c r="D221">
        <v>36431</v>
      </c>
      <c r="E221">
        <v>30.64</v>
      </c>
      <c r="F221">
        <v>21.19</v>
      </c>
      <c r="G221">
        <v>22.2</v>
      </c>
      <c r="H221">
        <v>14.79</v>
      </c>
      <c r="I221">
        <v>10.199999999999999</v>
      </c>
      <c r="J221">
        <v>7.68</v>
      </c>
      <c r="K221">
        <v>6</v>
      </c>
      <c r="L221">
        <v>5</v>
      </c>
      <c r="M221">
        <v>78</v>
      </c>
      <c r="N221">
        <v>78</v>
      </c>
      <c r="O221">
        <v>6</v>
      </c>
      <c r="P221" s="18">
        <v>0.60745370370370366</v>
      </c>
    </row>
    <row r="222" spans="1:16" x14ac:dyDescent="0.25">
      <c r="A222" t="s">
        <v>156</v>
      </c>
      <c r="B222" t="s">
        <v>157</v>
      </c>
      <c r="C222" t="s">
        <v>158</v>
      </c>
      <c r="D222">
        <v>-33071</v>
      </c>
      <c r="E222" t="s">
        <v>127</v>
      </c>
      <c r="F222" t="s">
        <v>159</v>
      </c>
      <c r="G222" s="18">
        <v>0.60798611111111112</v>
      </c>
      <c r="H222" t="s">
        <v>174</v>
      </c>
      <c r="I222" t="s">
        <v>167</v>
      </c>
      <c r="J222" t="s">
        <v>172</v>
      </c>
    </row>
    <row r="223" spans="1:16" x14ac:dyDescent="0.25">
      <c r="A223" t="s">
        <v>155</v>
      </c>
      <c r="B223">
        <v>-33222</v>
      </c>
      <c r="C223">
        <v>1</v>
      </c>
      <c r="D223">
        <v>36134</v>
      </c>
      <c r="E223">
        <v>33.04</v>
      </c>
      <c r="F223">
        <v>23.12</v>
      </c>
      <c r="G223">
        <v>23.77</v>
      </c>
      <c r="H223">
        <v>15.64</v>
      </c>
      <c r="I223">
        <v>10.48</v>
      </c>
      <c r="J223">
        <v>7.7</v>
      </c>
      <c r="K223">
        <v>5.91</v>
      </c>
      <c r="L223">
        <v>4.9000000000000004</v>
      </c>
      <c r="M223">
        <v>78</v>
      </c>
      <c r="N223">
        <v>78</v>
      </c>
      <c r="O223">
        <v>7</v>
      </c>
      <c r="P223" s="18">
        <v>0.60850694444444442</v>
      </c>
    </row>
    <row r="224" spans="1:16" x14ac:dyDescent="0.25">
      <c r="A224" t="s">
        <v>155</v>
      </c>
      <c r="B224">
        <v>-33222</v>
      </c>
      <c r="C224">
        <v>2</v>
      </c>
      <c r="D224">
        <v>12152</v>
      </c>
      <c r="E224">
        <v>9.6300000000000008</v>
      </c>
      <c r="F224">
        <v>6.74</v>
      </c>
      <c r="G224">
        <v>6.9</v>
      </c>
      <c r="H224">
        <v>4.68</v>
      </c>
      <c r="I224">
        <v>3.32</v>
      </c>
      <c r="J224">
        <v>2.56</v>
      </c>
      <c r="K224">
        <v>2.06</v>
      </c>
      <c r="L224">
        <v>1.73</v>
      </c>
      <c r="M224">
        <v>78</v>
      </c>
      <c r="N224">
        <v>78</v>
      </c>
      <c r="O224">
        <v>7</v>
      </c>
      <c r="P224" s="18">
        <v>0.60862268518518514</v>
      </c>
    </row>
    <row r="225" spans="1:16" x14ac:dyDescent="0.25">
      <c r="A225" t="s">
        <v>155</v>
      </c>
      <c r="B225">
        <v>-33222</v>
      </c>
      <c r="C225">
        <v>3</v>
      </c>
      <c r="D225">
        <v>23867</v>
      </c>
      <c r="E225">
        <v>19.600000000000001</v>
      </c>
      <c r="F225">
        <v>13.79</v>
      </c>
      <c r="G225">
        <v>14.23</v>
      </c>
      <c r="H225">
        <v>9.6199999999999992</v>
      </c>
      <c r="I225">
        <v>6.76</v>
      </c>
      <c r="J225">
        <v>5.17</v>
      </c>
      <c r="K225">
        <v>4.08</v>
      </c>
      <c r="L225">
        <v>3.41</v>
      </c>
      <c r="M225">
        <v>78</v>
      </c>
      <c r="N225">
        <v>78</v>
      </c>
      <c r="O225">
        <v>7</v>
      </c>
      <c r="P225" s="18">
        <v>0.60871527777777779</v>
      </c>
    </row>
    <row r="226" spans="1:16" x14ac:dyDescent="0.25">
      <c r="A226" t="s">
        <v>155</v>
      </c>
      <c r="B226">
        <v>-33222</v>
      </c>
      <c r="C226">
        <v>4</v>
      </c>
      <c r="D226">
        <v>36472</v>
      </c>
      <c r="E226">
        <v>30.59</v>
      </c>
      <c r="F226">
        <v>21.57</v>
      </c>
      <c r="G226">
        <v>22.28</v>
      </c>
      <c r="H226">
        <v>14.99</v>
      </c>
      <c r="I226">
        <v>10.36</v>
      </c>
      <c r="J226">
        <v>7.8</v>
      </c>
      <c r="K226">
        <v>6.09</v>
      </c>
      <c r="L226">
        <v>5.07</v>
      </c>
      <c r="M226">
        <v>78</v>
      </c>
      <c r="N226">
        <v>78</v>
      </c>
      <c r="O226">
        <v>7</v>
      </c>
      <c r="P226" s="18">
        <v>0.60883101851851851</v>
      </c>
    </row>
    <row r="227" spans="1:16" x14ac:dyDescent="0.25">
      <c r="A227" t="s">
        <v>156</v>
      </c>
      <c r="B227" t="s">
        <v>157</v>
      </c>
      <c r="C227" t="s">
        <v>158</v>
      </c>
      <c r="D227">
        <v>-33222</v>
      </c>
      <c r="E227" t="s">
        <v>127</v>
      </c>
      <c r="F227" t="s">
        <v>159</v>
      </c>
      <c r="G227" s="18">
        <v>0.60986111111111108</v>
      </c>
      <c r="H227" t="s">
        <v>174</v>
      </c>
      <c r="I227" t="s">
        <v>168</v>
      </c>
      <c r="J227" t="s">
        <v>172</v>
      </c>
    </row>
    <row r="228" spans="1:16" x14ac:dyDescent="0.25">
      <c r="A228" t="s">
        <v>155</v>
      </c>
      <c r="B228">
        <v>-31254</v>
      </c>
      <c r="C228">
        <v>1</v>
      </c>
      <c r="D228">
        <v>34812</v>
      </c>
      <c r="E228">
        <v>60.85</v>
      </c>
      <c r="F228">
        <v>38.26</v>
      </c>
      <c r="G228">
        <v>40.81</v>
      </c>
      <c r="H228">
        <v>21.83</v>
      </c>
      <c r="I228">
        <v>12.12</v>
      </c>
      <c r="J228">
        <v>7.95</v>
      </c>
      <c r="K228">
        <v>5.87</v>
      </c>
      <c r="L228">
        <v>4.8099999999999996</v>
      </c>
      <c r="M228">
        <v>78</v>
      </c>
      <c r="N228">
        <v>78</v>
      </c>
      <c r="O228">
        <v>8</v>
      </c>
      <c r="P228" s="18">
        <v>0.61217592592592596</v>
      </c>
    </row>
    <row r="229" spans="1:16" x14ac:dyDescent="0.25">
      <c r="A229" t="s">
        <v>155</v>
      </c>
      <c r="B229">
        <v>-31254</v>
      </c>
      <c r="C229">
        <v>2</v>
      </c>
      <c r="D229">
        <v>12015</v>
      </c>
      <c r="E229">
        <v>15.29</v>
      </c>
      <c r="F229">
        <v>9.65</v>
      </c>
      <c r="G229">
        <v>10.119999999999999</v>
      </c>
      <c r="H229">
        <v>5.72</v>
      </c>
      <c r="I229">
        <v>3.62</v>
      </c>
      <c r="J229">
        <v>2.68</v>
      </c>
      <c r="K229">
        <v>2.13</v>
      </c>
      <c r="L229">
        <v>1.78</v>
      </c>
      <c r="M229">
        <v>78</v>
      </c>
      <c r="N229">
        <v>78</v>
      </c>
      <c r="O229">
        <v>8</v>
      </c>
      <c r="P229" s="18">
        <v>0.61229166666666668</v>
      </c>
    </row>
    <row r="230" spans="1:16" x14ac:dyDescent="0.25">
      <c r="A230" t="s">
        <v>155</v>
      </c>
      <c r="B230">
        <v>-31254</v>
      </c>
      <c r="C230">
        <v>3</v>
      </c>
      <c r="D230">
        <v>23504</v>
      </c>
      <c r="E230">
        <v>31.23</v>
      </c>
      <c r="F230">
        <v>19.98</v>
      </c>
      <c r="G230">
        <v>21.21</v>
      </c>
      <c r="H230">
        <v>12.07</v>
      </c>
      <c r="I230">
        <v>7.47</v>
      </c>
      <c r="J230">
        <v>5.45</v>
      </c>
      <c r="K230">
        <v>4.25</v>
      </c>
      <c r="L230">
        <v>3.53</v>
      </c>
      <c r="M230">
        <v>78</v>
      </c>
      <c r="N230">
        <v>78</v>
      </c>
      <c r="O230">
        <v>8</v>
      </c>
      <c r="P230" s="18">
        <v>0.61237268518518517</v>
      </c>
    </row>
    <row r="231" spans="1:16" x14ac:dyDescent="0.25">
      <c r="A231" t="s">
        <v>155</v>
      </c>
      <c r="B231">
        <v>-31254</v>
      </c>
      <c r="C231">
        <v>4</v>
      </c>
      <c r="D231">
        <v>35796</v>
      </c>
      <c r="E231">
        <v>48.32</v>
      </c>
      <c r="F231">
        <v>30.96</v>
      </c>
      <c r="G231">
        <v>33.049999999999997</v>
      </c>
      <c r="H231">
        <v>18.86</v>
      </c>
      <c r="I231">
        <v>11.49</v>
      </c>
      <c r="J231">
        <v>8.24</v>
      </c>
      <c r="K231">
        <v>6.38</v>
      </c>
      <c r="L231">
        <v>5.29</v>
      </c>
      <c r="M231">
        <v>78</v>
      </c>
      <c r="N231">
        <v>78</v>
      </c>
      <c r="O231">
        <v>8</v>
      </c>
      <c r="P231" s="18">
        <v>0.61249999999999993</v>
      </c>
    </row>
    <row r="232" spans="1:16" x14ac:dyDescent="0.25">
      <c r="A232" t="s">
        <v>156</v>
      </c>
      <c r="B232" t="s">
        <v>157</v>
      </c>
      <c r="C232" t="s">
        <v>158</v>
      </c>
      <c r="D232">
        <v>-31254</v>
      </c>
      <c r="E232" t="s">
        <v>127</v>
      </c>
      <c r="F232" t="s">
        <v>159</v>
      </c>
      <c r="G232" s="18">
        <v>0.6130092592592592</v>
      </c>
      <c r="H232" t="s">
        <v>174</v>
      </c>
      <c r="I232" t="s">
        <v>160</v>
      </c>
      <c r="J232" t="s">
        <v>171</v>
      </c>
    </row>
    <row r="233" spans="1:16" x14ac:dyDescent="0.25">
      <c r="A233" t="s">
        <v>155</v>
      </c>
      <c r="B233">
        <v>-31403</v>
      </c>
      <c r="C233">
        <v>1</v>
      </c>
      <c r="D233">
        <v>35054</v>
      </c>
      <c r="E233">
        <v>57.93</v>
      </c>
      <c r="F233">
        <v>38.36</v>
      </c>
      <c r="G233">
        <v>40.1</v>
      </c>
      <c r="H233">
        <v>22.26</v>
      </c>
      <c r="I233">
        <v>12.6</v>
      </c>
      <c r="J233">
        <v>8.26</v>
      </c>
      <c r="K233">
        <v>6.06</v>
      </c>
      <c r="L233">
        <v>5.01</v>
      </c>
      <c r="M233">
        <v>78</v>
      </c>
      <c r="N233">
        <v>77</v>
      </c>
      <c r="O233">
        <v>9</v>
      </c>
      <c r="P233" s="18">
        <v>0.61350694444444442</v>
      </c>
    </row>
    <row r="234" spans="1:16" x14ac:dyDescent="0.25">
      <c r="A234" t="s">
        <v>155</v>
      </c>
      <c r="B234">
        <v>-31403</v>
      </c>
      <c r="C234">
        <v>2</v>
      </c>
      <c r="D234">
        <v>12138</v>
      </c>
      <c r="E234">
        <v>14.76</v>
      </c>
      <c r="F234">
        <v>9.77</v>
      </c>
      <c r="G234">
        <v>10.130000000000001</v>
      </c>
      <c r="H234">
        <v>5.82</v>
      </c>
      <c r="I234">
        <v>3.73</v>
      </c>
      <c r="J234">
        <v>2.73</v>
      </c>
      <c r="K234">
        <v>2.13</v>
      </c>
      <c r="L234">
        <v>1.79</v>
      </c>
      <c r="M234">
        <v>78</v>
      </c>
      <c r="N234">
        <v>77</v>
      </c>
      <c r="O234">
        <v>9</v>
      </c>
      <c r="P234" s="18">
        <v>0.61361111111111111</v>
      </c>
    </row>
    <row r="235" spans="1:16" x14ac:dyDescent="0.25">
      <c r="A235" t="s">
        <v>155</v>
      </c>
      <c r="B235">
        <v>-31403</v>
      </c>
      <c r="C235">
        <v>3</v>
      </c>
      <c r="D235">
        <v>23522</v>
      </c>
      <c r="E235">
        <v>30.16</v>
      </c>
      <c r="F235">
        <v>20.27</v>
      </c>
      <c r="G235">
        <v>21.16</v>
      </c>
      <c r="H235">
        <v>12.35</v>
      </c>
      <c r="I235">
        <v>7.66</v>
      </c>
      <c r="J235">
        <v>5.56</v>
      </c>
      <c r="K235">
        <v>4.2699999999999996</v>
      </c>
      <c r="L235">
        <v>3.57</v>
      </c>
      <c r="M235">
        <v>78</v>
      </c>
      <c r="N235">
        <v>77</v>
      </c>
      <c r="O235">
        <v>9</v>
      </c>
      <c r="P235" s="18">
        <v>0.61370370370370375</v>
      </c>
    </row>
    <row r="236" spans="1:16" x14ac:dyDescent="0.25">
      <c r="A236" t="s">
        <v>155</v>
      </c>
      <c r="B236">
        <v>-31403</v>
      </c>
      <c r="C236">
        <v>4</v>
      </c>
      <c r="D236">
        <v>35639</v>
      </c>
      <c r="E236">
        <v>46.65</v>
      </c>
      <c r="F236">
        <v>31.41</v>
      </c>
      <c r="G236">
        <v>32.880000000000003</v>
      </c>
      <c r="H236">
        <v>19.23</v>
      </c>
      <c r="I236">
        <v>11.8</v>
      </c>
      <c r="J236">
        <v>8.41</v>
      </c>
      <c r="K236">
        <v>6.43</v>
      </c>
      <c r="L236">
        <v>5.36</v>
      </c>
      <c r="M236">
        <v>78</v>
      </c>
      <c r="N236">
        <v>77</v>
      </c>
      <c r="O236">
        <v>9</v>
      </c>
      <c r="P236" s="18">
        <v>0.61381944444444447</v>
      </c>
    </row>
    <row r="237" spans="1:16" x14ac:dyDescent="0.25">
      <c r="A237" t="s">
        <v>156</v>
      </c>
      <c r="B237" t="s">
        <v>157</v>
      </c>
      <c r="C237" t="s">
        <v>158</v>
      </c>
      <c r="D237">
        <v>-31403</v>
      </c>
      <c r="E237" t="s">
        <v>127</v>
      </c>
      <c r="F237" t="s">
        <v>159</v>
      </c>
      <c r="G237" s="18">
        <v>0.61428240740740747</v>
      </c>
      <c r="H237" t="s">
        <v>174</v>
      </c>
      <c r="I237" t="s">
        <v>162</v>
      </c>
      <c r="J237" t="s">
        <v>171</v>
      </c>
    </row>
    <row r="238" spans="1:16" x14ac:dyDescent="0.25">
      <c r="A238" t="s">
        <v>155</v>
      </c>
      <c r="B238">
        <v>-31855</v>
      </c>
      <c r="C238">
        <v>1</v>
      </c>
      <c r="D238">
        <v>34885</v>
      </c>
      <c r="E238">
        <v>60.72</v>
      </c>
      <c r="F238">
        <v>38.74</v>
      </c>
      <c r="G238">
        <v>40.380000000000003</v>
      </c>
      <c r="H238">
        <v>21.65</v>
      </c>
      <c r="I238">
        <v>12.18</v>
      </c>
      <c r="J238">
        <v>7.91</v>
      </c>
      <c r="K238">
        <v>5.84</v>
      </c>
      <c r="L238">
        <v>4.82</v>
      </c>
      <c r="M238">
        <v>78</v>
      </c>
      <c r="N238">
        <v>78</v>
      </c>
      <c r="O238">
        <v>10</v>
      </c>
      <c r="P238" s="18">
        <v>0.6149189814814815</v>
      </c>
    </row>
    <row r="239" spans="1:16" x14ac:dyDescent="0.25">
      <c r="A239" t="s">
        <v>155</v>
      </c>
      <c r="B239">
        <v>-31855</v>
      </c>
      <c r="C239">
        <v>2</v>
      </c>
      <c r="D239">
        <v>12103</v>
      </c>
      <c r="E239">
        <v>15.39</v>
      </c>
      <c r="F239">
        <v>9.81</v>
      </c>
      <c r="G239">
        <v>10.25</v>
      </c>
      <c r="H239">
        <v>5.76</v>
      </c>
      <c r="I239">
        <v>3.62</v>
      </c>
      <c r="J239">
        <v>2.67</v>
      </c>
      <c r="K239">
        <v>2.12</v>
      </c>
      <c r="L239">
        <v>1.78</v>
      </c>
      <c r="M239">
        <v>78</v>
      </c>
      <c r="N239">
        <v>78</v>
      </c>
      <c r="O239">
        <v>10</v>
      </c>
      <c r="P239" s="18">
        <v>0.61502314814814818</v>
      </c>
    </row>
    <row r="240" spans="1:16" x14ac:dyDescent="0.25">
      <c r="A240" t="s">
        <v>155</v>
      </c>
      <c r="B240">
        <v>-31855</v>
      </c>
      <c r="C240">
        <v>3</v>
      </c>
      <c r="D240">
        <v>23475</v>
      </c>
      <c r="E240">
        <v>31.45</v>
      </c>
      <c r="F240">
        <v>20.309999999999999</v>
      </c>
      <c r="G240">
        <v>21.4</v>
      </c>
      <c r="H240">
        <v>12.16</v>
      </c>
      <c r="I240">
        <v>7.54</v>
      </c>
      <c r="J240">
        <v>5.45</v>
      </c>
      <c r="K240">
        <v>4.2300000000000004</v>
      </c>
      <c r="L240">
        <v>3.53</v>
      </c>
      <c r="M240">
        <v>78</v>
      </c>
      <c r="N240">
        <v>78</v>
      </c>
      <c r="O240">
        <v>10</v>
      </c>
      <c r="P240" s="18">
        <v>0.61511574074074071</v>
      </c>
    </row>
    <row r="241" spans="1:16" x14ac:dyDescent="0.25">
      <c r="A241" t="s">
        <v>155</v>
      </c>
      <c r="B241">
        <v>-31855</v>
      </c>
      <c r="C241">
        <v>4</v>
      </c>
      <c r="D241">
        <v>35621</v>
      </c>
      <c r="E241">
        <v>48.78</v>
      </c>
      <c r="F241">
        <v>31.51</v>
      </c>
      <c r="G241">
        <v>33.29</v>
      </c>
      <c r="H241">
        <v>19.02</v>
      </c>
      <c r="I241">
        <v>11.65</v>
      </c>
      <c r="J241">
        <v>8.25</v>
      </c>
      <c r="K241">
        <v>6.36</v>
      </c>
      <c r="L241">
        <v>5.3</v>
      </c>
      <c r="M241">
        <v>78</v>
      </c>
      <c r="N241">
        <v>78</v>
      </c>
      <c r="O241">
        <v>10</v>
      </c>
      <c r="P241" s="18">
        <v>0.61523148148148155</v>
      </c>
    </row>
    <row r="242" spans="1:16" x14ac:dyDescent="0.25">
      <c r="A242" t="s">
        <v>156</v>
      </c>
      <c r="B242" t="s">
        <v>157</v>
      </c>
      <c r="C242" t="s">
        <v>158</v>
      </c>
      <c r="D242">
        <v>-31855</v>
      </c>
      <c r="E242" t="s">
        <v>127</v>
      </c>
      <c r="F242" t="s">
        <v>159</v>
      </c>
      <c r="G242" s="18">
        <v>0.61584490740740738</v>
      </c>
      <c r="H242" t="s">
        <v>174</v>
      </c>
      <c r="I242" t="s">
        <v>163</v>
      </c>
      <c r="J242" t="s">
        <v>171</v>
      </c>
    </row>
    <row r="243" spans="1:16" x14ac:dyDescent="0.25">
      <c r="A243" t="s">
        <v>155</v>
      </c>
      <c r="B243">
        <v>-32006</v>
      </c>
      <c r="C243">
        <v>1</v>
      </c>
      <c r="D243">
        <v>34612</v>
      </c>
      <c r="E243">
        <v>65.650000000000006</v>
      </c>
      <c r="F243">
        <v>40.590000000000003</v>
      </c>
      <c r="G243">
        <v>42.87</v>
      </c>
      <c r="H243">
        <v>22.12</v>
      </c>
      <c r="I243">
        <v>12.07</v>
      </c>
      <c r="J243">
        <v>7.75</v>
      </c>
      <c r="K243">
        <v>5.77</v>
      </c>
      <c r="L243">
        <v>4.8</v>
      </c>
      <c r="M243">
        <v>78</v>
      </c>
      <c r="N243">
        <v>78</v>
      </c>
      <c r="O243">
        <v>11</v>
      </c>
      <c r="P243" s="18">
        <v>0.61636574074074069</v>
      </c>
    </row>
    <row r="244" spans="1:16" x14ac:dyDescent="0.25">
      <c r="A244" t="s">
        <v>155</v>
      </c>
      <c r="B244">
        <v>-32006</v>
      </c>
      <c r="C244">
        <v>2</v>
      </c>
      <c r="D244">
        <v>12109</v>
      </c>
      <c r="E244">
        <v>16.690000000000001</v>
      </c>
      <c r="F244">
        <v>10.24</v>
      </c>
      <c r="G244">
        <v>10.82</v>
      </c>
      <c r="H244">
        <v>5.81</v>
      </c>
      <c r="I244">
        <v>3.56</v>
      </c>
      <c r="J244">
        <v>2.62</v>
      </c>
      <c r="K244">
        <v>2.1</v>
      </c>
      <c r="L244">
        <v>1.76</v>
      </c>
      <c r="M244">
        <v>78</v>
      </c>
      <c r="N244">
        <v>78</v>
      </c>
      <c r="O244">
        <v>11</v>
      </c>
      <c r="P244" s="18">
        <v>0.61648148148148152</v>
      </c>
    </row>
    <row r="245" spans="1:16" x14ac:dyDescent="0.25">
      <c r="A245" t="s">
        <v>155</v>
      </c>
      <c r="B245">
        <v>-32006</v>
      </c>
      <c r="C245">
        <v>3</v>
      </c>
      <c r="D245">
        <v>23275</v>
      </c>
      <c r="E245">
        <v>33.82</v>
      </c>
      <c r="F245">
        <v>21.1</v>
      </c>
      <c r="G245">
        <v>22.37</v>
      </c>
      <c r="H245">
        <v>12.25</v>
      </c>
      <c r="I245">
        <v>7.37</v>
      </c>
      <c r="J245">
        <v>5.32</v>
      </c>
      <c r="K245">
        <v>4.16</v>
      </c>
      <c r="L245">
        <v>3.49</v>
      </c>
      <c r="M245">
        <v>78</v>
      </c>
      <c r="N245">
        <v>78</v>
      </c>
      <c r="O245">
        <v>11</v>
      </c>
      <c r="P245" s="18">
        <v>0.61657407407407405</v>
      </c>
    </row>
    <row r="246" spans="1:16" x14ac:dyDescent="0.25">
      <c r="A246" t="s">
        <v>155</v>
      </c>
      <c r="B246">
        <v>-32006</v>
      </c>
      <c r="C246">
        <v>4</v>
      </c>
      <c r="D246">
        <v>35573</v>
      </c>
      <c r="E246">
        <v>52.18</v>
      </c>
      <c r="F246">
        <v>32.590000000000003</v>
      </c>
      <c r="G246">
        <v>34.64</v>
      </c>
      <c r="H246">
        <v>19.05</v>
      </c>
      <c r="I246">
        <v>11.41</v>
      </c>
      <c r="J246">
        <v>8.0399999999999991</v>
      </c>
      <c r="K246">
        <v>6.28</v>
      </c>
      <c r="L246">
        <v>5.24</v>
      </c>
      <c r="M246">
        <v>78</v>
      </c>
      <c r="N246">
        <v>78</v>
      </c>
      <c r="O246">
        <v>11</v>
      </c>
      <c r="P246" s="18">
        <v>0.61668981481481489</v>
      </c>
    </row>
    <row r="247" spans="1:16" x14ac:dyDescent="0.25">
      <c r="A247" t="s">
        <v>156</v>
      </c>
      <c r="B247" t="s">
        <v>157</v>
      </c>
      <c r="C247" t="s">
        <v>158</v>
      </c>
      <c r="D247">
        <v>-32006</v>
      </c>
      <c r="E247" t="s">
        <v>127</v>
      </c>
      <c r="F247" t="s">
        <v>159</v>
      </c>
      <c r="G247" s="18">
        <v>0.61741898148148155</v>
      </c>
      <c r="H247" t="s">
        <v>174</v>
      </c>
      <c r="I247" t="s">
        <v>164</v>
      </c>
      <c r="J247" t="s">
        <v>171</v>
      </c>
    </row>
    <row r="248" spans="1:16" x14ac:dyDescent="0.25">
      <c r="A248" t="s">
        <v>155</v>
      </c>
      <c r="B248">
        <v>-32461</v>
      </c>
      <c r="C248">
        <v>1</v>
      </c>
      <c r="D248">
        <v>36333</v>
      </c>
      <c r="E248">
        <v>29.9</v>
      </c>
      <c r="F248">
        <v>21.15</v>
      </c>
      <c r="G248">
        <v>21.8</v>
      </c>
      <c r="H248">
        <v>14.55</v>
      </c>
      <c r="I248">
        <v>10.06</v>
      </c>
      <c r="J248">
        <v>7.52</v>
      </c>
      <c r="K248">
        <v>5.81</v>
      </c>
      <c r="L248">
        <v>4.83</v>
      </c>
      <c r="M248">
        <v>78</v>
      </c>
      <c r="N248">
        <v>77</v>
      </c>
      <c r="O248">
        <v>12</v>
      </c>
      <c r="P248" s="18">
        <v>0.61846064814814816</v>
      </c>
    </row>
    <row r="249" spans="1:16" x14ac:dyDescent="0.25">
      <c r="A249" t="s">
        <v>155</v>
      </c>
      <c r="B249">
        <v>-32461</v>
      </c>
      <c r="C249">
        <v>2</v>
      </c>
      <c r="D249">
        <v>12294</v>
      </c>
      <c r="E249">
        <v>8.74</v>
      </c>
      <c r="F249">
        <v>6.2</v>
      </c>
      <c r="G249">
        <v>6.37</v>
      </c>
      <c r="H249">
        <v>4.4000000000000004</v>
      </c>
      <c r="I249">
        <v>3.23</v>
      </c>
      <c r="J249">
        <v>2.5099999999999998</v>
      </c>
      <c r="K249">
        <v>2.0099999999999998</v>
      </c>
      <c r="L249">
        <v>1.68</v>
      </c>
      <c r="M249">
        <v>78</v>
      </c>
      <c r="N249">
        <v>77</v>
      </c>
      <c r="O249">
        <v>12</v>
      </c>
      <c r="P249" s="18">
        <v>0.61858796296296303</v>
      </c>
    </row>
    <row r="250" spans="1:16" x14ac:dyDescent="0.25">
      <c r="A250" t="s">
        <v>155</v>
      </c>
      <c r="B250">
        <v>-32461</v>
      </c>
      <c r="C250">
        <v>3</v>
      </c>
      <c r="D250">
        <v>23938</v>
      </c>
      <c r="E250">
        <v>17.79</v>
      </c>
      <c r="F250">
        <v>12.7</v>
      </c>
      <c r="G250">
        <v>13.07</v>
      </c>
      <c r="H250">
        <v>9.0299999999999994</v>
      </c>
      <c r="I250">
        <v>6.54</v>
      </c>
      <c r="J250">
        <v>5.07</v>
      </c>
      <c r="K250">
        <v>4.0199999999999996</v>
      </c>
      <c r="L250">
        <v>3.36</v>
      </c>
      <c r="M250">
        <v>78</v>
      </c>
      <c r="N250">
        <v>77</v>
      </c>
      <c r="O250">
        <v>12</v>
      </c>
      <c r="P250" s="18">
        <v>0.61868055555555557</v>
      </c>
    </row>
    <row r="251" spans="1:16" x14ac:dyDescent="0.25">
      <c r="A251" t="s">
        <v>155</v>
      </c>
      <c r="B251">
        <v>-32461</v>
      </c>
      <c r="C251">
        <v>4</v>
      </c>
      <c r="D251">
        <v>36619</v>
      </c>
      <c r="E251">
        <v>27.61</v>
      </c>
      <c r="F251">
        <v>19.7</v>
      </c>
      <c r="G251">
        <v>20.329999999999998</v>
      </c>
      <c r="H251">
        <v>14</v>
      </c>
      <c r="I251">
        <v>9.9600000000000009</v>
      </c>
      <c r="J251">
        <v>7.67</v>
      </c>
      <c r="K251">
        <v>6.03</v>
      </c>
      <c r="L251">
        <v>5.03</v>
      </c>
      <c r="M251">
        <v>78</v>
      </c>
      <c r="N251">
        <v>77</v>
      </c>
      <c r="O251">
        <v>12</v>
      </c>
      <c r="P251" s="18">
        <v>0.61879629629629629</v>
      </c>
    </row>
    <row r="252" spans="1:16" x14ac:dyDescent="0.25">
      <c r="A252" t="s">
        <v>156</v>
      </c>
      <c r="B252" t="s">
        <v>157</v>
      </c>
      <c r="C252" t="s">
        <v>158</v>
      </c>
      <c r="D252">
        <v>-32461</v>
      </c>
      <c r="E252" t="s">
        <v>127</v>
      </c>
      <c r="F252" t="s">
        <v>159</v>
      </c>
      <c r="G252" s="18">
        <v>0.62027777777777782</v>
      </c>
      <c r="H252" t="s">
        <v>174</v>
      </c>
      <c r="I252" t="s">
        <v>165</v>
      </c>
      <c r="J252" t="s">
        <v>171</v>
      </c>
    </row>
    <row r="253" spans="1:16" x14ac:dyDescent="0.25">
      <c r="A253" t="s">
        <v>155</v>
      </c>
      <c r="B253">
        <v>-32612</v>
      </c>
      <c r="C253">
        <v>1</v>
      </c>
      <c r="D253">
        <v>36067</v>
      </c>
      <c r="E253">
        <v>33</v>
      </c>
      <c r="F253">
        <v>23.3</v>
      </c>
      <c r="G253">
        <v>23.94</v>
      </c>
      <c r="H253">
        <v>15.79</v>
      </c>
      <c r="I253">
        <v>10.64</v>
      </c>
      <c r="J253">
        <v>7.94</v>
      </c>
      <c r="K253">
        <v>6.1</v>
      </c>
      <c r="L253">
        <v>5.04</v>
      </c>
      <c r="M253">
        <v>78</v>
      </c>
      <c r="N253">
        <v>78</v>
      </c>
      <c r="O253">
        <v>13</v>
      </c>
      <c r="P253" s="18">
        <v>0.6214467592592593</v>
      </c>
    </row>
    <row r="254" spans="1:16" x14ac:dyDescent="0.25">
      <c r="A254" t="s">
        <v>155</v>
      </c>
      <c r="B254">
        <v>-32612</v>
      </c>
      <c r="C254">
        <v>2</v>
      </c>
      <c r="D254">
        <v>12126</v>
      </c>
      <c r="E254">
        <v>9.5399999999999991</v>
      </c>
      <c r="F254">
        <v>6.79</v>
      </c>
      <c r="G254">
        <v>6.92</v>
      </c>
      <c r="H254">
        <v>4.71</v>
      </c>
      <c r="I254">
        <v>3.36</v>
      </c>
      <c r="J254">
        <v>2.61</v>
      </c>
      <c r="K254">
        <v>2.08</v>
      </c>
      <c r="L254">
        <v>1.74</v>
      </c>
      <c r="M254">
        <v>78</v>
      </c>
      <c r="N254">
        <v>78</v>
      </c>
      <c r="O254">
        <v>13</v>
      </c>
      <c r="P254" s="18">
        <v>0.62156250000000002</v>
      </c>
    </row>
    <row r="255" spans="1:16" x14ac:dyDescent="0.25">
      <c r="A255" t="s">
        <v>155</v>
      </c>
      <c r="B255">
        <v>-32612</v>
      </c>
      <c r="C255">
        <v>3</v>
      </c>
      <c r="D255">
        <v>23840</v>
      </c>
      <c r="E255">
        <v>19.47</v>
      </c>
      <c r="F255">
        <v>13.86</v>
      </c>
      <c r="G255">
        <v>14.26</v>
      </c>
      <c r="H255">
        <v>9.7200000000000006</v>
      </c>
      <c r="I255">
        <v>6.9</v>
      </c>
      <c r="J255">
        <v>5.32</v>
      </c>
      <c r="K255">
        <v>4.18</v>
      </c>
      <c r="L255">
        <v>3.5</v>
      </c>
      <c r="M255">
        <v>78</v>
      </c>
      <c r="N255">
        <v>78</v>
      </c>
      <c r="O255">
        <v>13</v>
      </c>
      <c r="P255" s="18">
        <v>0.62165509259259266</v>
      </c>
    </row>
    <row r="256" spans="1:16" x14ac:dyDescent="0.25">
      <c r="A256" t="s">
        <v>155</v>
      </c>
      <c r="B256">
        <v>-32612</v>
      </c>
      <c r="C256">
        <v>4</v>
      </c>
      <c r="D256">
        <v>36572</v>
      </c>
      <c r="E256">
        <v>30.21</v>
      </c>
      <c r="F256">
        <v>21.53</v>
      </c>
      <c r="G256">
        <v>22.2</v>
      </c>
      <c r="H256">
        <v>15.05</v>
      </c>
      <c r="I256">
        <v>10.48</v>
      </c>
      <c r="J256">
        <v>8.0399999999999991</v>
      </c>
      <c r="K256">
        <v>6.28</v>
      </c>
      <c r="L256">
        <v>5.22</v>
      </c>
      <c r="M256">
        <v>78</v>
      </c>
      <c r="N256">
        <v>78</v>
      </c>
      <c r="O256">
        <v>13</v>
      </c>
      <c r="P256" s="18">
        <v>0.62177083333333327</v>
      </c>
    </row>
    <row r="257" spans="1:16" x14ac:dyDescent="0.25">
      <c r="A257" t="s">
        <v>156</v>
      </c>
      <c r="B257" t="s">
        <v>157</v>
      </c>
      <c r="C257" t="s">
        <v>158</v>
      </c>
      <c r="D257">
        <v>-32612</v>
      </c>
      <c r="E257" t="s">
        <v>127</v>
      </c>
      <c r="F257" t="s">
        <v>159</v>
      </c>
      <c r="G257" s="18">
        <v>0.62231481481481488</v>
      </c>
      <c r="H257" t="s">
        <v>174</v>
      </c>
      <c r="I257" t="s">
        <v>166</v>
      </c>
      <c r="J257" t="s">
        <v>171</v>
      </c>
    </row>
    <row r="258" spans="1:16" x14ac:dyDescent="0.25">
      <c r="A258" t="s">
        <v>155</v>
      </c>
      <c r="B258">
        <v>-33064</v>
      </c>
      <c r="C258">
        <v>1</v>
      </c>
      <c r="D258">
        <v>36116</v>
      </c>
      <c r="E258">
        <v>31.78</v>
      </c>
      <c r="F258">
        <v>22.26</v>
      </c>
      <c r="G258">
        <v>23.01</v>
      </c>
      <c r="H258">
        <v>15.43</v>
      </c>
      <c r="I258">
        <v>10.54</v>
      </c>
      <c r="J258">
        <v>7.76</v>
      </c>
      <c r="K258">
        <v>5.84</v>
      </c>
      <c r="L258">
        <v>4.76</v>
      </c>
      <c r="M258">
        <v>78</v>
      </c>
      <c r="N258">
        <v>78</v>
      </c>
      <c r="O258">
        <v>14</v>
      </c>
      <c r="P258" s="18">
        <v>0.62307870370370366</v>
      </c>
    </row>
    <row r="259" spans="1:16" x14ac:dyDescent="0.25">
      <c r="A259" t="s">
        <v>155</v>
      </c>
      <c r="B259">
        <v>-33064</v>
      </c>
      <c r="C259">
        <v>2</v>
      </c>
      <c r="D259">
        <v>12227</v>
      </c>
      <c r="E259">
        <v>9.27</v>
      </c>
      <c r="F259">
        <v>6.5</v>
      </c>
      <c r="G259">
        <v>6.65</v>
      </c>
      <c r="H259">
        <v>4.5999999999999996</v>
      </c>
      <c r="I259">
        <v>3.32</v>
      </c>
      <c r="J259">
        <v>2.54</v>
      </c>
      <c r="K259">
        <v>2</v>
      </c>
      <c r="L259">
        <v>1.65</v>
      </c>
      <c r="M259">
        <v>78</v>
      </c>
      <c r="N259">
        <v>78</v>
      </c>
      <c r="O259">
        <v>14</v>
      </c>
      <c r="P259" s="18">
        <v>0.6231944444444445</v>
      </c>
    </row>
    <row r="260" spans="1:16" x14ac:dyDescent="0.25">
      <c r="A260" t="s">
        <v>155</v>
      </c>
      <c r="B260">
        <v>-33064</v>
      </c>
      <c r="C260">
        <v>3</v>
      </c>
      <c r="D260">
        <v>23726</v>
      </c>
      <c r="E260">
        <v>18.829999999999998</v>
      </c>
      <c r="F260">
        <v>13.27</v>
      </c>
      <c r="G260">
        <v>13.7</v>
      </c>
      <c r="H260">
        <v>9.44</v>
      </c>
      <c r="I260">
        <v>6.72</v>
      </c>
      <c r="J260">
        <v>5.13</v>
      </c>
      <c r="K260">
        <v>3.98</v>
      </c>
      <c r="L260">
        <v>3.3</v>
      </c>
      <c r="M260">
        <v>78</v>
      </c>
      <c r="N260">
        <v>78</v>
      </c>
      <c r="O260">
        <v>14</v>
      </c>
      <c r="P260" s="18">
        <v>0.62327546296296299</v>
      </c>
    </row>
    <row r="261" spans="1:16" x14ac:dyDescent="0.25">
      <c r="A261" t="s">
        <v>155</v>
      </c>
      <c r="B261">
        <v>-33064</v>
      </c>
      <c r="C261">
        <v>4</v>
      </c>
      <c r="D261">
        <v>36597</v>
      </c>
      <c r="E261">
        <v>29.29</v>
      </c>
      <c r="F261">
        <v>20.72</v>
      </c>
      <c r="G261">
        <v>21.36</v>
      </c>
      <c r="H261">
        <v>14.66</v>
      </c>
      <c r="I261">
        <v>10.29</v>
      </c>
      <c r="J261">
        <v>7.78</v>
      </c>
      <c r="K261">
        <v>5.97</v>
      </c>
      <c r="L261">
        <v>4.9000000000000004</v>
      </c>
      <c r="M261">
        <v>78</v>
      </c>
      <c r="N261">
        <v>78</v>
      </c>
      <c r="O261">
        <v>14</v>
      </c>
      <c r="P261" s="18">
        <v>0.62339120370370371</v>
      </c>
    </row>
    <row r="262" spans="1:16" x14ac:dyDescent="0.25">
      <c r="A262" t="s">
        <v>156</v>
      </c>
      <c r="B262" t="s">
        <v>157</v>
      </c>
      <c r="C262" t="s">
        <v>158</v>
      </c>
      <c r="D262">
        <v>-33064</v>
      </c>
      <c r="E262" t="s">
        <v>127</v>
      </c>
      <c r="F262" t="s">
        <v>159</v>
      </c>
      <c r="G262" s="18">
        <v>0.62395833333333328</v>
      </c>
      <c r="H262" t="s">
        <v>175</v>
      </c>
      <c r="I262" t="s">
        <v>167</v>
      </c>
      <c r="J262" t="s">
        <v>171</v>
      </c>
    </row>
    <row r="263" spans="1:16" x14ac:dyDescent="0.25">
      <c r="A263" t="s">
        <v>155</v>
      </c>
      <c r="B263">
        <v>-33215</v>
      </c>
      <c r="C263">
        <v>1</v>
      </c>
      <c r="D263">
        <v>36245</v>
      </c>
      <c r="E263">
        <v>33.479999999999997</v>
      </c>
      <c r="F263">
        <v>22.8</v>
      </c>
      <c r="G263">
        <v>23.8</v>
      </c>
      <c r="H263">
        <v>15.73</v>
      </c>
      <c r="I263">
        <v>10.74</v>
      </c>
      <c r="J263">
        <v>7.86</v>
      </c>
      <c r="K263">
        <v>5.99</v>
      </c>
      <c r="L263">
        <v>4.88</v>
      </c>
      <c r="M263">
        <v>78</v>
      </c>
      <c r="N263">
        <v>77</v>
      </c>
      <c r="O263">
        <v>15</v>
      </c>
      <c r="P263" s="18">
        <v>0.6244791666666667</v>
      </c>
    </row>
    <row r="264" spans="1:16" x14ac:dyDescent="0.25">
      <c r="A264" t="s">
        <v>155</v>
      </c>
      <c r="B264">
        <v>-33215</v>
      </c>
      <c r="C264">
        <v>2</v>
      </c>
      <c r="D264">
        <v>12232</v>
      </c>
      <c r="E264">
        <v>9.74</v>
      </c>
      <c r="F264">
        <v>6.69</v>
      </c>
      <c r="G264">
        <v>6.89</v>
      </c>
      <c r="H264">
        <v>4.72</v>
      </c>
      <c r="I264">
        <v>3.39</v>
      </c>
      <c r="J264">
        <v>2.63</v>
      </c>
      <c r="K264">
        <v>2.09</v>
      </c>
      <c r="L264">
        <v>1.73</v>
      </c>
      <c r="M264">
        <v>78</v>
      </c>
      <c r="N264">
        <v>77</v>
      </c>
      <c r="O264">
        <v>15</v>
      </c>
      <c r="P264" s="18">
        <v>0.62460648148148146</v>
      </c>
    </row>
    <row r="265" spans="1:16" x14ac:dyDescent="0.25">
      <c r="A265" t="s">
        <v>155</v>
      </c>
      <c r="B265">
        <v>-33215</v>
      </c>
      <c r="C265">
        <v>3</v>
      </c>
      <c r="D265">
        <v>23756</v>
      </c>
      <c r="E265">
        <v>19.84</v>
      </c>
      <c r="F265">
        <v>13.63</v>
      </c>
      <c r="G265">
        <v>14.2</v>
      </c>
      <c r="H265">
        <v>9.68</v>
      </c>
      <c r="I265">
        <v>6.87</v>
      </c>
      <c r="J265">
        <v>5.29</v>
      </c>
      <c r="K265">
        <v>4.1399999999999997</v>
      </c>
      <c r="L265">
        <v>3.4</v>
      </c>
      <c r="M265">
        <v>78</v>
      </c>
      <c r="N265">
        <v>77</v>
      </c>
      <c r="O265">
        <v>15</v>
      </c>
      <c r="P265" s="18">
        <v>0.6246990740740741</v>
      </c>
    </row>
    <row r="266" spans="1:16" x14ac:dyDescent="0.25">
      <c r="A266" t="s">
        <v>155</v>
      </c>
      <c r="B266">
        <v>-33215</v>
      </c>
      <c r="C266">
        <v>4</v>
      </c>
      <c r="D266">
        <v>36545</v>
      </c>
      <c r="E266">
        <v>30.82</v>
      </c>
      <c r="F266">
        <v>21.21</v>
      </c>
      <c r="G266">
        <v>22.17</v>
      </c>
      <c r="H266">
        <v>15.05</v>
      </c>
      <c r="I266">
        <v>10.52</v>
      </c>
      <c r="J266">
        <v>7.98</v>
      </c>
      <c r="K266">
        <v>6.17</v>
      </c>
      <c r="L266">
        <v>5.07</v>
      </c>
      <c r="M266">
        <v>78</v>
      </c>
      <c r="N266">
        <v>77</v>
      </c>
      <c r="O266">
        <v>15</v>
      </c>
      <c r="P266" s="18">
        <v>0.62481481481481482</v>
      </c>
    </row>
    <row r="267" spans="1:16" x14ac:dyDescent="0.25">
      <c r="A267" t="s">
        <v>156</v>
      </c>
      <c r="B267" t="s">
        <v>157</v>
      </c>
      <c r="C267" t="s">
        <v>158</v>
      </c>
      <c r="D267">
        <v>-33215</v>
      </c>
      <c r="E267" t="s">
        <v>127</v>
      </c>
      <c r="F267" t="s">
        <v>159</v>
      </c>
      <c r="G267" s="18">
        <v>0.62640046296296303</v>
      </c>
      <c r="H267" t="s">
        <v>195</v>
      </c>
      <c r="I267" t="s">
        <v>171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8A181-6FF9-4ED2-920D-210211F78830}">
  <dimension ref="A1:P40"/>
  <sheetViews>
    <sheetView zoomScale="55" zoomScaleNormal="55" workbookViewId="0">
      <selection activeCell="D36" sqref="D36:L39"/>
    </sheetView>
  </sheetViews>
  <sheetFormatPr defaultRowHeight="15" x14ac:dyDescent="0.25"/>
  <sheetData>
    <row r="1" spans="1:11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198</v>
      </c>
      <c r="G1">
        <v>3</v>
      </c>
      <c r="H1" t="s">
        <v>199</v>
      </c>
      <c r="I1" t="s">
        <v>200</v>
      </c>
    </row>
    <row r="2" spans="1:11" x14ac:dyDescent="0.25">
      <c r="A2" t="s">
        <v>86</v>
      </c>
      <c r="B2" t="s">
        <v>83</v>
      </c>
      <c r="C2" t="s">
        <v>84</v>
      </c>
    </row>
    <row r="3" spans="1:11" x14ac:dyDescent="0.25">
      <c r="A3" t="s">
        <v>87</v>
      </c>
      <c r="B3" t="s">
        <v>83</v>
      </c>
      <c r="C3" t="s">
        <v>88</v>
      </c>
    </row>
    <row r="4" spans="1:11" x14ac:dyDescent="0.25">
      <c r="A4" t="s">
        <v>89</v>
      </c>
      <c r="B4" t="s">
        <v>83</v>
      </c>
    </row>
    <row r="6" spans="1:11" x14ac:dyDescent="0.25">
      <c r="A6" t="s">
        <v>90</v>
      </c>
      <c r="B6" t="s">
        <v>91</v>
      </c>
      <c r="C6" t="s">
        <v>83</v>
      </c>
      <c r="D6" t="s">
        <v>201</v>
      </c>
    </row>
    <row r="7" spans="1:11" x14ac:dyDescent="0.25">
      <c r="A7" t="s">
        <v>92</v>
      </c>
      <c r="B7" t="s">
        <v>83</v>
      </c>
      <c r="C7" t="s">
        <v>93</v>
      </c>
    </row>
    <row r="8" spans="1:11" x14ac:dyDescent="0.25">
      <c r="A8" t="s">
        <v>94</v>
      </c>
      <c r="B8" t="s">
        <v>95</v>
      </c>
      <c r="C8" t="s">
        <v>83</v>
      </c>
      <c r="D8">
        <v>1</v>
      </c>
      <c r="E8" t="s">
        <v>96</v>
      </c>
      <c r="F8" t="s">
        <v>97</v>
      </c>
      <c r="G8">
        <v>18</v>
      </c>
      <c r="H8" t="s">
        <v>98</v>
      </c>
    </row>
    <row r="9" spans="1:11" x14ac:dyDescent="0.25">
      <c r="A9" t="s">
        <v>99</v>
      </c>
      <c r="B9" t="s">
        <v>100</v>
      </c>
      <c r="C9" t="s">
        <v>83</v>
      </c>
      <c r="D9">
        <v>5.91</v>
      </c>
      <c r="E9" t="s">
        <v>101</v>
      </c>
    </row>
    <row r="10" spans="1:11" x14ac:dyDescent="0.25">
      <c r="A10" t="s">
        <v>102</v>
      </c>
      <c r="B10" t="s">
        <v>103</v>
      </c>
      <c r="C10" t="s">
        <v>104</v>
      </c>
      <c r="D10" t="s">
        <v>83</v>
      </c>
      <c r="E10" t="s">
        <v>105</v>
      </c>
    </row>
    <row r="11" spans="1:11" x14ac:dyDescent="0.25">
      <c r="A11" t="s">
        <v>106</v>
      </c>
      <c r="B11" t="s">
        <v>107</v>
      </c>
      <c r="C11" t="s">
        <v>83</v>
      </c>
      <c r="D11">
        <v>3123</v>
      </c>
    </row>
    <row r="12" spans="1:11" x14ac:dyDescent="0.25">
      <c r="A12" t="s">
        <v>108</v>
      </c>
      <c r="B12" t="s">
        <v>109</v>
      </c>
      <c r="C12" t="s">
        <v>110</v>
      </c>
      <c r="D12" t="s">
        <v>83</v>
      </c>
      <c r="E12">
        <v>1111</v>
      </c>
    </row>
    <row r="13" spans="1:11" x14ac:dyDescent="0.25">
      <c r="A13" t="s">
        <v>111</v>
      </c>
      <c r="B13" t="s">
        <v>112</v>
      </c>
      <c r="C13" t="s">
        <v>83</v>
      </c>
      <c r="D13" t="s">
        <v>113</v>
      </c>
    </row>
    <row r="14" spans="1:11" x14ac:dyDescent="0.25">
      <c r="A14" t="s">
        <v>106</v>
      </c>
      <c r="B14" t="s">
        <v>114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1" x14ac:dyDescent="0.25">
      <c r="A15" t="s">
        <v>115</v>
      </c>
      <c r="B15" t="s">
        <v>116</v>
      </c>
      <c r="C15" t="s">
        <v>83</v>
      </c>
      <c r="D15">
        <v>12000</v>
      </c>
      <c r="E15">
        <v>24000</v>
      </c>
      <c r="F15">
        <v>36000</v>
      </c>
      <c r="G15">
        <v>50000</v>
      </c>
      <c r="H15" t="s">
        <v>117</v>
      </c>
    </row>
    <row r="16" spans="1:11" x14ac:dyDescent="0.25">
      <c r="A16" t="s">
        <v>118</v>
      </c>
      <c r="B16" t="s">
        <v>119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118</v>
      </c>
      <c r="B17" t="s">
        <v>120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101</v>
      </c>
    </row>
    <row r="18" spans="1:16" x14ac:dyDescent="0.25">
      <c r="A18" t="s">
        <v>118</v>
      </c>
      <c r="B18" t="s">
        <v>121</v>
      </c>
      <c r="C18" t="s">
        <v>83</v>
      </c>
      <c r="D18" t="s">
        <v>122</v>
      </c>
      <c r="E18" t="s">
        <v>123</v>
      </c>
      <c r="F18" t="s">
        <v>124</v>
      </c>
      <c r="G18" t="s">
        <v>124</v>
      </c>
      <c r="H18" t="s">
        <v>124</v>
      </c>
      <c r="I18" t="s">
        <v>124</v>
      </c>
      <c r="J18" t="s">
        <v>124</v>
      </c>
      <c r="K18" t="s">
        <v>124</v>
      </c>
    </row>
    <row r="20" spans="1:16" x14ac:dyDescent="0.25">
      <c r="A20" t="s">
        <v>125</v>
      </c>
      <c r="B20" t="s">
        <v>126</v>
      </c>
      <c r="C20" t="s">
        <v>83</v>
      </c>
      <c r="D20">
        <v>0</v>
      </c>
      <c r="E20" t="s">
        <v>127</v>
      </c>
    </row>
    <row r="21" spans="1:16" x14ac:dyDescent="0.25">
      <c r="A21" t="s">
        <v>128</v>
      </c>
      <c r="B21" t="s">
        <v>129</v>
      </c>
      <c r="C21">
        <v>0</v>
      </c>
      <c r="D21" t="s">
        <v>127</v>
      </c>
    </row>
    <row r="23" spans="1:16" x14ac:dyDescent="0.25">
      <c r="A23" t="s">
        <v>130</v>
      </c>
      <c r="C23" t="s">
        <v>131</v>
      </c>
      <c r="D23" t="s">
        <v>116</v>
      </c>
      <c r="E23" t="s">
        <v>132</v>
      </c>
      <c r="F23" t="s">
        <v>133</v>
      </c>
      <c r="G23" t="s">
        <v>134</v>
      </c>
      <c r="H23" t="s">
        <v>135</v>
      </c>
      <c r="I23" t="s">
        <v>136</v>
      </c>
      <c r="J23" t="s">
        <v>137</v>
      </c>
      <c r="K23" t="s">
        <v>138</v>
      </c>
      <c r="L23" t="s">
        <v>139</v>
      </c>
      <c r="M23" t="s">
        <v>140</v>
      </c>
      <c r="N23" t="s">
        <v>141</v>
      </c>
      <c r="O23" t="s">
        <v>142</v>
      </c>
      <c r="P23" t="s">
        <v>143</v>
      </c>
    </row>
    <row r="24" spans="1:16" x14ac:dyDescent="0.25">
      <c r="A24" t="s">
        <v>144</v>
      </c>
      <c r="B24" t="s">
        <v>127</v>
      </c>
      <c r="C24" t="s">
        <v>145</v>
      </c>
      <c r="D24" t="s">
        <v>117</v>
      </c>
      <c r="E24" t="s">
        <v>146</v>
      </c>
      <c r="F24" t="s">
        <v>146</v>
      </c>
      <c r="G24" t="s">
        <v>146</v>
      </c>
      <c r="H24" t="s">
        <v>146</v>
      </c>
      <c r="I24" t="s">
        <v>146</v>
      </c>
      <c r="J24" t="s">
        <v>146</v>
      </c>
      <c r="K24" t="s">
        <v>146</v>
      </c>
      <c r="L24" t="s">
        <v>146</v>
      </c>
      <c r="M24" t="s">
        <v>147</v>
      </c>
      <c r="N24" t="s">
        <v>147</v>
      </c>
    </row>
    <row r="25" spans="1:16" x14ac:dyDescent="0.25">
      <c r="A25" t="s">
        <v>148</v>
      </c>
      <c r="B25" t="s">
        <v>149</v>
      </c>
      <c r="C25" t="s">
        <v>150</v>
      </c>
      <c r="D25" t="s">
        <v>151</v>
      </c>
      <c r="E25" t="s">
        <v>151</v>
      </c>
      <c r="F25" t="s">
        <v>151</v>
      </c>
      <c r="G25" t="s">
        <v>151</v>
      </c>
      <c r="H25" t="s">
        <v>151</v>
      </c>
      <c r="I25" t="s">
        <v>151</v>
      </c>
      <c r="J25" t="s">
        <v>151</v>
      </c>
      <c r="K25" t="s">
        <v>151</v>
      </c>
      <c r="L25" t="s">
        <v>152</v>
      </c>
      <c r="M25" t="s">
        <v>152</v>
      </c>
      <c r="N25" t="s">
        <v>153</v>
      </c>
      <c r="O25" t="s">
        <v>154</v>
      </c>
    </row>
    <row r="26" spans="1:16" x14ac:dyDescent="0.25">
      <c r="A26" t="s">
        <v>155</v>
      </c>
      <c r="B26">
        <v>-13383</v>
      </c>
      <c r="C26">
        <v>1</v>
      </c>
      <c r="D26">
        <v>35030</v>
      </c>
      <c r="E26">
        <v>50.51</v>
      </c>
      <c r="F26">
        <v>34.07</v>
      </c>
      <c r="G26">
        <v>35.78</v>
      </c>
      <c r="H26">
        <v>20.7</v>
      </c>
      <c r="I26">
        <v>12.79</v>
      </c>
      <c r="J26">
        <v>8.85</v>
      </c>
      <c r="K26">
        <v>6.88</v>
      </c>
      <c r="L26">
        <v>5.75</v>
      </c>
      <c r="M26">
        <v>76</v>
      </c>
      <c r="N26">
        <v>75</v>
      </c>
      <c r="O26">
        <v>1</v>
      </c>
      <c r="P26" s="18">
        <v>0.52614583333333331</v>
      </c>
    </row>
    <row r="27" spans="1:16" x14ac:dyDescent="0.25">
      <c r="A27" t="s">
        <v>155</v>
      </c>
      <c r="B27">
        <v>-13383</v>
      </c>
      <c r="C27">
        <v>2</v>
      </c>
      <c r="D27">
        <v>12359</v>
      </c>
      <c r="E27">
        <v>16.23</v>
      </c>
      <c r="F27">
        <v>10.94</v>
      </c>
      <c r="G27">
        <v>11.67</v>
      </c>
      <c r="H27">
        <v>6.74</v>
      </c>
      <c r="I27">
        <v>4.28</v>
      </c>
      <c r="J27">
        <v>3.05</v>
      </c>
      <c r="K27">
        <v>2.42</v>
      </c>
      <c r="L27">
        <v>2.0499999999999998</v>
      </c>
      <c r="M27">
        <v>76</v>
      </c>
      <c r="N27">
        <v>75</v>
      </c>
      <c r="O27">
        <v>1</v>
      </c>
      <c r="P27" s="18">
        <v>0.52625</v>
      </c>
    </row>
    <row r="28" spans="1:16" x14ac:dyDescent="0.25">
      <c r="A28" t="s">
        <v>155</v>
      </c>
      <c r="B28">
        <v>-13383</v>
      </c>
      <c r="C28">
        <v>3</v>
      </c>
      <c r="D28">
        <v>23386</v>
      </c>
      <c r="E28">
        <v>31.29</v>
      </c>
      <c r="F28">
        <v>21.34</v>
      </c>
      <c r="G28">
        <v>22.85</v>
      </c>
      <c r="H28">
        <v>13.38</v>
      </c>
      <c r="I28">
        <v>8.44</v>
      </c>
      <c r="J28">
        <v>5.98</v>
      </c>
      <c r="K28">
        <v>4.6900000000000004</v>
      </c>
      <c r="L28">
        <v>3.92</v>
      </c>
      <c r="M28">
        <v>76</v>
      </c>
      <c r="N28">
        <v>75</v>
      </c>
      <c r="O28">
        <v>1</v>
      </c>
      <c r="P28" s="18">
        <v>0.52634259259259253</v>
      </c>
    </row>
    <row r="29" spans="1:16" x14ac:dyDescent="0.25">
      <c r="A29" t="s">
        <v>155</v>
      </c>
      <c r="B29">
        <v>-13383</v>
      </c>
      <c r="C29">
        <v>4</v>
      </c>
      <c r="D29">
        <v>35537</v>
      </c>
      <c r="E29">
        <v>47.09</v>
      </c>
      <c r="F29">
        <v>32.090000000000003</v>
      </c>
      <c r="G29">
        <v>34.270000000000003</v>
      </c>
      <c r="H29">
        <v>20.309999999999999</v>
      </c>
      <c r="I29">
        <v>12.82</v>
      </c>
      <c r="J29">
        <v>9.02</v>
      </c>
      <c r="K29">
        <v>7.04</v>
      </c>
      <c r="L29">
        <v>5.9</v>
      </c>
      <c r="M29">
        <v>76</v>
      </c>
      <c r="N29">
        <v>75</v>
      </c>
      <c r="O29">
        <v>1</v>
      </c>
      <c r="P29" s="18">
        <v>0.52648148148148144</v>
      </c>
    </row>
    <row r="30" spans="1:16" x14ac:dyDescent="0.25">
      <c r="A30" t="s">
        <v>156</v>
      </c>
      <c r="B30" t="s">
        <v>157</v>
      </c>
      <c r="C30" t="s">
        <v>158</v>
      </c>
      <c r="D30">
        <v>-13383</v>
      </c>
      <c r="E30" t="s">
        <v>127</v>
      </c>
      <c r="F30" t="s">
        <v>159</v>
      </c>
      <c r="G30" s="18">
        <v>0.52793981481481478</v>
      </c>
      <c r="H30" t="s">
        <v>184</v>
      </c>
      <c r="I30" t="s">
        <v>199</v>
      </c>
      <c r="J30" t="s">
        <v>164</v>
      </c>
      <c r="K30" t="s">
        <v>161</v>
      </c>
    </row>
    <row r="31" spans="1:16" x14ac:dyDescent="0.25">
      <c r="A31" t="s">
        <v>155</v>
      </c>
      <c r="B31">
        <v>-13390</v>
      </c>
      <c r="C31">
        <v>1</v>
      </c>
      <c r="D31">
        <v>34196</v>
      </c>
      <c r="E31">
        <v>66.81</v>
      </c>
      <c r="F31">
        <v>43.46</v>
      </c>
      <c r="G31">
        <v>45</v>
      </c>
      <c r="H31">
        <v>24.83</v>
      </c>
      <c r="I31">
        <v>14.42</v>
      </c>
      <c r="J31">
        <v>9.77</v>
      </c>
      <c r="K31">
        <v>7.33</v>
      </c>
      <c r="L31">
        <v>6.03</v>
      </c>
      <c r="M31">
        <v>76</v>
      </c>
      <c r="N31">
        <v>75</v>
      </c>
      <c r="O31">
        <v>2</v>
      </c>
      <c r="P31" s="18">
        <v>0.52957175925925926</v>
      </c>
    </row>
    <row r="32" spans="1:16" x14ac:dyDescent="0.25">
      <c r="A32" t="s">
        <v>155</v>
      </c>
      <c r="B32">
        <v>-13390</v>
      </c>
      <c r="C32">
        <v>2</v>
      </c>
      <c r="D32">
        <v>12144</v>
      </c>
      <c r="E32">
        <v>19.98</v>
      </c>
      <c r="F32">
        <v>12.9</v>
      </c>
      <c r="G32">
        <v>13.51</v>
      </c>
      <c r="H32">
        <v>7.53</v>
      </c>
      <c r="I32">
        <v>4.6100000000000003</v>
      </c>
      <c r="J32">
        <v>3.3</v>
      </c>
      <c r="K32">
        <v>2.57</v>
      </c>
      <c r="L32">
        <v>2.15</v>
      </c>
      <c r="M32">
        <v>76</v>
      </c>
      <c r="N32">
        <v>75</v>
      </c>
      <c r="O32">
        <v>2</v>
      </c>
      <c r="P32" s="18">
        <v>0.52968749999999998</v>
      </c>
    </row>
    <row r="33" spans="1:16" x14ac:dyDescent="0.25">
      <c r="A33" t="s">
        <v>155</v>
      </c>
      <c r="B33">
        <v>-13390</v>
      </c>
      <c r="C33">
        <v>3</v>
      </c>
      <c r="D33">
        <v>23010</v>
      </c>
      <c r="E33">
        <v>38.39</v>
      </c>
      <c r="F33">
        <v>25.35</v>
      </c>
      <c r="G33">
        <v>26.56</v>
      </c>
      <c r="H33">
        <v>15.17</v>
      </c>
      <c r="I33">
        <v>9.2899999999999991</v>
      </c>
      <c r="J33">
        <v>6.54</v>
      </c>
      <c r="K33">
        <v>5.01</v>
      </c>
      <c r="L33">
        <v>4.1500000000000004</v>
      </c>
      <c r="M33">
        <v>76</v>
      </c>
      <c r="N33">
        <v>75</v>
      </c>
      <c r="O33">
        <v>2</v>
      </c>
      <c r="P33" s="18">
        <v>0.52978009259259262</v>
      </c>
    </row>
    <row r="34" spans="1:16" x14ac:dyDescent="0.25">
      <c r="A34" t="s">
        <v>155</v>
      </c>
      <c r="B34">
        <v>-13390</v>
      </c>
      <c r="C34">
        <v>4</v>
      </c>
      <c r="D34">
        <v>35009</v>
      </c>
      <c r="E34">
        <v>58.17</v>
      </c>
      <c r="F34">
        <v>38.549999999999997</v>
      </c>
      <c r="G34">
        <v>40.21</v>
      </c>
      <c r="H34">
        <v>23.29</v>
      </c>
      <c r="I34">
        <v>14.36</v>
      </c>
      <c r="J34">
        <v>10.029999999999999</v>
      </c>
      <c r="K34">
        <v>7.66</v>
      </c>
      <c r="L34">
        <v>6.33</v>
      </c>
      <c r="M34">
        <v>76</v>
      </c>
      <c r="N34">
        <v>75</v>
      </c>
      <c r="O34">
        <v>2</v>
      </c>
      <c r="P34" s="18">
        <v>0.52990740740740738</v>
      </c>
    </row>
    <row r="35" spans="1:16" x14ac:dyDescent="0.25">
      <c r="A35" t="s">
        <v>156</v>
      </c>
      <c r="B35" t="s">
        <v>157</v>
      </c>
      <c r="C35" t="s">
        <v>158</v>
      </c>
      <c r="D35">
        <v>-13390</v>
      </c>
      <c r="E35" t="s">
        <v>127</v>
      </c>
      <c r="F35" t="s">
        <v>159</v>
      </c>
      <c r="G35" s="18">
        <v>0.53091435185185187</v>
      </c>
      <c r="H35" t="s">
        <v>184</v>
      </c>
      <c r="I35" t="s">
        <v>199</v>
      </c>
      <c r="J35" t="s">
        <v>164</v>
      </c>
      <c r="K35" t="s">
        <v>169</v>
      </c>
    </row>
    <row r="36" spans="1:16" x14ac:dyDescent="0.25">
      <c r="A36" t="s">
        <v>155</v>
      </c>
      <c r="B36">
        <v>-13396</v>
      </c>
      <c r="C36">
        <v>1</v>
      </c>
      <c r="D36">
        <v>34801</v>
      </c>
      <c r="E36">
        <v>55.66</v>
      </c>
      <c r="F36">
        <v>37.36</v>
      </c>
      <c r="G36">
        <v>38.950000000000003</v>
      </c>
      <c r="H36">
        <v>22.42</v>
      </c>
      <c r="I36">
        <v>13.25</v>
      </c>
      <c r="J36">
        <v>8.85</v>
      </c>
      <c r="K36">
        <v>6.55</v>
      </c>
      <c r="L36">
        <v>5.49</v>
      </c>
      <c r="M36">
        <v>76</v>
      </c>
      <c r="N36">
        <v>75</v>
      </c>
      <c r="O36">
        <v>3</v>
      </c>
      <c r="P36" s="18">
        <v>0.53210648148148143</v>
      </c>
    </row>
    <row r="37" spans="1:16" x14ac:dyDescent="0.25">
      <c r="A37" t="s">
        <v>155</v>
      </c>
      <c r="B37">
        <v>-13396</v>
      </c>
      <c r="C37">
        <v>2</v>
      </c>
      <c r="D37">
        <v>12303</v>
      </c>
      <c r="E37">
        <v>16.48</v>
      </c>
      <c r="F37">
        <v>10.94</v>
      </c>
      <c r="G37">
        <v>11.51</v>
      </c>
      <c r="H37">
        <v>6.73</v>
      </c>
      <c r="I37">
        <v>4.2</v>
      </c>
      <c r="J37">
        <v>3.02</v>
      </c>
      <c r="K37">
        <v>2.37</v>
      </c>
      <c r="L37">
        <v>1.99</v>
      </c>
      <c r="M37">
        <v>76</v>
      </c>
      <c r="N37">
        <v>75</v>
      </c>
      <c r="O37">
        <v>3</v>
      </c>
      <c r="P37" s="18">
        <v>0.53222222222222226</v>
      </c>
    </row>
    <row r="38" spans="1:16" x14ac:dyDescent="0.25">
      <c r="A38" t="s">
        <v>155</v>
      </c>
      <c r="B38">
        <v>-13396</v>
      </c>
      <c r="C38">
        <v>3</v>
      </c>
      <c r="D38">
        <v>23339</v>
      </c>
      <c r="E38">
        <v>31.93</v>
      </c>
      <c r="F38">
        <v>21.56</v>
      </c>
      <c r="G38">
        <v>22.73</v>
      </c>
      <c r="H38">
        <v>13.51</v>
      </c>
      <c r="I38">
        <v>8.39</v>
      </c>
      <c r="J38">
        <v>5.96</v>
      </c>
      <c r="K38">
        <v>4.5999999999999996</v>
      </c>
      <c r="L38">
        <v>3.86</v>
      </c>
      <c r="M38">
        <v>76</v>
      </c>
      <c r="N38">
        <v>75</v>
      </c>
      <c r="O38">
        <v>3</v>
      </c>
      <c r="P38" s="18">
        <v>0.5323148148148148</v>
      </c>
    </row>
    <row r="39" spans="1:16" x14ac:dyDescent="0.25">
      <c r="A39" t="s">
        <v>155</v>
      </c>
      <c r="B39">
        <v>-13396</v>
      </c>
      <c r="C39">
        <v>4</v>
      </c>
      <c r="D39">
        <v>35344</v>
      </c>
      <c r="E39">
        <v>48.33</v>
      </c>
      <c r="F39">
        <v>32.67</v>
      </c>
      <c r="G39">
        <v>34.5</v>
      </c>
      <c r="H39">
        <v>20.71</v>
      </c>
      <c r="I39">
        <v>12.89</v>
      </c>
      <c r="J39">
        <v>9.0399999999999991</v>
      </c>
      <c r="K39">
        <v>6.94</v>
      </c>
      <c r="L39">
        <v>5.81</v>
      </c>
      <c r="M39">
        <v>76</v>
      </c>
      <c r="N39">
        <v>75</v>
      </c>
      <c r="O39">
        <v>3</v>
      </c>
      <c r="P39" s="18">
        <v>0.53243055555555563</v>
      </c>
    </row>
    <row r="40" spans="1:16" x14ac:dyDescent="0.25">
      <c r="A40" t="s">
        <v>156</v>
      </c>
      <c r="B40" t="s">
        <v>157</v>
      </c>
      <c r="C40" t="s">
        <v>158</v>
      </c>
      <c r="D40">
        <v>-13396</v>
      </c>
      <c r="E40" t="s">
        <v>127</v>
      </c>
      <c r="F40" t="s">
        <v>159</v>
      </c>
      <c r="G40" s="18">
        <v>0.53303240740740743</v>
      </c>
      <c r="H40" t="s">
        <v>184</v>
      </c>
      <c r="I40" t="s">
        <v>199</v>
      </c>
      <c r="J40" t="s">
        <v>164</v>
      </c>
      <c r="K40" t="s">
        <v>170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BB93F-07C7-42DC-9F8D-3858CE9F28D8}">
  <dimension ref="A1:P73"/>
  <sheetViews>
    <sheetView topLeftCell="A13" zoomScale="70" zoomScaleNormal="70" workbookViewId="0">
      <pane xSplit="2" ySplit="13" topLeftCell="C26" activePane="bottomRight" state="frozen"/>
      <selection activeCell="A13" sqref="A13"/>
      <selection pane="topRight" activeCell="C13" sqref="C13"/>
      <selection pane="bottomLeft" activeCell="A26" sqref="A26"/>
      <selection pane="bottomRight" activeCell="C23" sqref="C23:P23"/>
    </sheetView>
  </sheetViews>
  <sheetFormatPr defaultRowHeight="15" x14ac:dyDescent="0.25"/>
  <sheetData>
    <row r="1" spans="1:11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198</v>
      </c>
      <c r="H1">
        <v>5</v>
      </c>
      <c r="I1" t="s">
        <v>199</v>
      </c>
      <c r="J1" t="s">
        <v>206</v>
      </c>
    </row>
    <row r="2" spans="1:11" x14ac:dyDescent="0.25">
      <c r="A2" t="s">
        <v>86</v>
      </c>
      <c r="B2" t="s">
        <v>83</v>
      </c>
      <c r="C2" t="s">
        <v>84</v>
      </c>
    </row>
    <row r="3" spans="1:11" x14ac:dyDescent="0.25">
      <c r="A3" t="s">
        <v>87</v>
      </c>
      <c r="B3" t="s">
        <v>83</v>
      </c>
      <c r="C3" t="s">
        <v>88</v>
      </c>
    </row>
    <row r="4" spans="1:11" x14ac:dyDescent="0.25">
      <c r="A4" t="s">
        <v>89</v>
      </c>
      <c r="B4" t="s">
        <v>83</v>
      </c>
    </row>
    <row r="6" spans="1:11" x14ac:dyDescent="0.25">
      <c r="A6" t="s">
        <v>90</v>
      </c>
      <c r="B6" t="s">
        <v>91</v>
      </c>
      <c r="C6" t="s">
        <v>83</v>
      </c>
      <c r="D6" s="34">
        <v>44144</v>
      </c>
    </row>
    <row r="7" spans="1:11" x14ac:dyDescent="0.25">
      <c r="A7" t="s">
        <v>92</v>
      </c>
      <c r="B7" t="s">
        <v>83</v>
      </c>
      <c r="C7" t="s">
        <v>93</v>
      </c>
    </row>
    <row r="8" spans="1:11" x14ac:dyDescent="0.25">
      <c r="A8" t="s">
        <v>94</v>
      </c>
      <c r="B8" t="s">
        <v>95</v>
      </c>
      <c r="C8" t="s">
        <v>83</v>
      </c>
      <c r="D8">
        <v>1</v>
      </c>
      <c r="E8" t="s">
        <v>96</v>
      </c>
      <c r="F8" t="s">
        <v>97</v>
      </c>
      <c r="G8">
        <v>18</v>
      </c>
      <c r="H8" t="s">
        <v>98</v>
      </c>
    </row>
    <row r="9" spans="1:11" x14ac:dyDescent="0.25">
      <c r="A9" t="s">
        <v>99</v>
      </c>
      <c r="B9" t="s">
        <v>100</v>
      </c>
      <c r="C9" t="s">
        <v>83</v>
      </c>
      <c r="D9">
        <v>5.91</v>
      </c>
      <c r="E9" t="s">
        <v>101</v>
      </c>
    </row>
    <row r="10" spans="1:11" x14ac:dyDescent="0.25">
      <c r="A10" t="s">
        <v>102</v>
      </c>
      <c r="B10" t="s">
        <v>103</v>
      </c>
      <c r="C10" t="s">
        <v>104</v>
      </c>
      <c r="D10" t="s">
        <v>83</v>
      </c>
      <c r="E10" t="s">
        <v>105</v>
      </c>
    </row>
    <row r="11" spans="1:11" x14ac:dyDescent="0.25">
      <c r="A11" t="s">
        <v>106</v>
      </c>
      <c r="B11" t="s">
        <v>107</v>
      </c>
      <c r="C11" t="s">
        <v>83</v>
      </c>
      <c r="D11">
        <v>212</v>
      </c>
    </row>
    <row r="12" spans="1:11" x14ac:dyDescent="0.25">
      <c r="A12" t="s">
        <v>108</v>
      </c>
      <c r="B12" t="s">
        <v>109</v>
      </c>
      <c r="C12" t="s">
        <v>110</v>
      </c>
      <c r="D12" t="s">
        <v>83</v>
      </c>
      <c r="E12">
        <v>111</v>
      </c>
    </row>
    <row r="13" spans="1:11" x14ac:dyDescent="0.25">
      <c r="A13" t="s">
        <v>111</v>
      </c>
      <c r="B13" t="s">
        <v>112</v>
      </c>
      <c r="C13" t="s">
        <v>83</v>
      </c>
      <c r="D13" t="s">
        <v>207</v>
      </c>
    </row>
    <row r="14" spans="1:11" x14ac:dyDescent="0.25">
      <c r="A14" t="s">
        <v>106</v>
      </c>
      <c r="B14" t="s">
        <v>114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1" x14ac:dyDescent="0.25">
      <c r="A15" t="s">
        <v>115</v>
      </c>
      <c r="B15" t="s">
        <v>116</v>
      </c>
      <c r="C15" t="s">
        <v>83</v>
      </c>
      <c r="D15">
        <v>12000</v>
      </c>
      <c r="E15">
        <v>24000</v>
      </c>
      <c r="F15">
        <v>36000</v>
      </c>
      <c r="G15">
        <v>50000</v>
      </c>
      <c r="H15" t="s">
        <v>117</v>
      </c>
    </row>
    <row r="16" spans="1:11" x14ac:dyDescent="0.25">
      <c r="A16" t="s">
        <v>118</v>
      </c>
      <c r="B16" t="s">
        <v>119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118</v>
      </c>
      <c r="B17" t="s">
        <v>120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101</v>
      </c>
    </row>
    <row r="18" spans="1:16" x14ac:dyDescent="0.25">
      <c r="A18" t="s">
        <v>118</v>
      </c>
      <c r="B18" t="s">
        <v>121</v>
      </c>
      <c r="C18" t="s">
        <v>83</v>
      </c>
      <c r="D18" t="s">
        <v>122</v>
      </c>
      <c r="E18" t="s">
        <v>123</v>
      </c>
      <c r="F18" t="s">
        <v>124</v>
      </c>
      <c r="G18" t="s">
        <v>124</v>
      </c>
      <c r="H18" t="s">
        <v>124</v>
      </c>
      <c r="I18" t="s">
        <v>124</v>
      </c>
      <c r="J18" t="s">
        <v>124</v>
      </c>
      <c r="K18" t="s">
        <v>124</v>
      </c>
    </row>
    <row r="20" spans="1:16" x14ac:dyDescent="0.25">
      <c r="A20" t="s">
        <v>125</v>
      </c>
      <c r="B20" t="s">
        <v>126</v>
      </c>
      <c r="C20" t="s">
        <v>83</v>
      </c>
      <c r="D20">
        <v>0</v>
      </c>
      <c r="E20" t="s">
        <v>127</v>
      </c>
    </row>
    <row r="21" spans="1:16" x14ac:dyDescent="0.25">
      <c r="A21" t="s">
        <v>128</v>
      </c>
      <c r="B21" t="s">
        <v>129</v>
      </c>
      <c r="C21">
        <v>0</v>
      </c>
      <c r="D21" t="s">
        <v>127</v>
      </c>
    </row>
    <row r="23" spans="1:16" x14ac:dyDescent="0.25">
      <c r="A23" t="s">
        <v>130</v>
      </c>
      <c r="C23" t="s">
        <v>131</v>
      </c>
      <c r="D23" t="s">
        <v>116</v>
      </c>
      <c r="E23" t="s">
        <v>132</v>
      </c>
      <c r="F23" t="s">
        <v>133</v>
      </c>
      <c r="G23" t="s">
        <v>134</v>
      </c>
      <c r="H23" t="s">
        <v>135</v>
      </c>
      <c r="I23" t="s">
        <v>136</v>
      </c>
      <c r="J23" t="s">
        <v>137</v>
      </c>
      <c r="K23" t="s">
        <v>138</v>
      </c>
      <c r="L23" t="s">
        <v>139</v>
      </c>
      <c r="M23" t="s">
        <v>140</v>
      </c>
      <c r="N23" t="s">
        <v>141</v>
      </c>
      <c r="O23" t="s">
        <v>142</v>
      </c>
      <c r="P23" t="s">
        <v>143</v>
      </c>
    </row>
    <row r="24" spans="1:16" x14ac:dyDescent="0.25">
      <c r="A24" t="s">
        <v>144</v>
      </c>
      <c r="B24" t="s">
        <v>127</v>
      </c>
      <c r="C24" t="s">
        <v>145</v>
      </c>
      <c r="D24" t="s">
        <v>117</v>
      </c>
      <c r="E24" t="s">
        <v>146</v>
      </c>
      <c r="F24" t="s">
        <v>146</v>
      </c>
      <c r="G24" t="s">
        <v>146</v>
      </c>
      <c r="H24" t="s">
        <v>146</v>
      </c>
      <c r="I24" t="s">
        <v>146</v>
      </c>
      <c r="J24" t="s">
        <v>146</v>
      </c>
      <c r="K24" t="s">
        <v>146</v>
      </c>
      <c r="L24" t="s">
        <v>146</v>
      </c>
      <c r="M24" t="s">
        <v>147</v>
      </c>
      <c r="N24" t="s">
        <v>147</v>
      </c>
    </row>
    <row r="25" spans="1:16" x14ac:dyDescent="0.25">
      <c r="A25" t="s">
        <v>148</v>
      </c>
      <c r="B25" t="s">
        <v>149</v>
      </c>
      <c r="C25" t="s">
        <v>150</v>
      </c>
      <c r="D25" t="s">
        <v>151</v>
      </c>
      <c r="E25" t="s">
        <v>151</v>
      </c>
      <c r="F25" t="s">
        <v>151</v>
      </c>
      <c r="G25" t="s">
        <v>151</v>
      </c>
      <c r="H25" t="s">
        <v>151</v>
      </c>
      <c r="I25" t="s">
        <v>151</v>
      </c>
      <c r="J25" t="s">
        <v>151</v>
      </c>
      <c r="K25" t="s">
        <v>151</v>
      </c>
      <c r="L25" t="s">
        <v>152</v>
      </c>
      <c r="M25" t="s">
        <v>152</v>
      </c>
      <c r="N25" t="s">
        <v>153</v>
      </c>
      <c r="O25" t="s">
        <v>154</v>
      </c>
    </row>
    <row r="26" spans="1:16" x14ac:dyDescent="0.25">
      <c r="A26" t="s">
        <v>155</v>
      </c>
      <c r="B26">
        <v>-8994</v>
      </c>
      <c r="C26">
        <v>1</v>
      </c>
      <c r="D26">
        <v>20154</v>
      </c>
      <c r="E26">
        <v>37.020000000000003</v>
      </c>
      <c r="F26">
        <v>22.48</v>
      </c>
      <c r="G26">
        <v>23.74</v>
      </c>
      <c r="H26">
        <v>12.39</v>
      </c>
      <c r="I26">
        <v>7.48</v>
      </c>
      <c r="J26">
        <v>5.55</v>
      </c>
      <c r="K26">
        <v>4.32</v>
      </c>
      <c r="L26">
        <v>3.58</v>
      </c>
      <c r="M26">
        <v>75</v>
      </c>
      <c r="N26">
        <v>75</v>
      </c>
      <c r="O26">
        <v>1</v>
      </c>
      <c r="P26" s="18">
        <v>0.38003472222222223</v>
      </c>
    </row>
    <row r="27" spans="1:16" x14ac:dyDescent="0.25">
      <c r="A27" t="s">
        <v>155</v>
      </c>
      <c r="B27">
        <v>-8994</v>
      </c>
      <c r="C27">
        <v>2</v>
      </c>
      <c r="D27">
        <v>10076</v>
      </c>
      <c r="E27">
        <v>16.420000000000002</v>
      </c>
      <c r="F27">
        <v>10.27</v>
      </c>
      <c r="G27">
        <v>10.6</v>
      </c>
      <c r="H27">
        <v>5.63</v>
      </c>
      <c r="I27">
        <v>3.51</v>
      </c>
      <c r="J27">
        <v>2.65</v>
      </c>
      <c r="K27">
        <v>2.08</v>
      </c>
      <c r="L27">
        <v>1.73</v>
      </c>
      <c r="M27">
        <v>75</v>
      </c>
      <c r="N27">
        <v>75</v>
      </c>
      <c r="O27">
        <v>1</v>
      </c>
      <c r="P27" s="18">
        <v>0.38020833333333331</v>
      </c>
    </row>
    <row r="28" spans="1:16" x14ac:dyDescent="0.25">
      <c r="A28" t="s">
        <v>155</v>
      </c>
      <c r="B28">
        <v>-8994</v>
      </c>
      <c r="C28">
        <v>3</v>
      </c>
      <c r="D28">
        <v>20392</v>
      </c>
      <c r="E28">
        <v>34.36</v>
      </c>
      <c r="F28">
        <v>21.65</v>
      </c>
      <c r="G28">
        <v>22.77</v>
      </c>
      <c r="H28">
        <v>12.31</v>
      </c>
      <c r="I28">
        <v>7.48</v>
      </c>
      <c r="J28">
        <v>5.61</v>
      </c>
      <c r="K28">
        <v>4.4000000000000004</v>
      </c>
      <c r="L28">
        <v>3.64</v>
      </c>
      <c r="M28">
        <v>75</v>
      </c>
      <c r="N28">
        <v>75</v>
      </c>
      <c r="O28">
        <v>1</v>
      </c>
      <c r="P28" s="18">
        <v>0.38038194444444445</v>
      </c>
    </row>
    <row r="29" spans="1:16" x14ac:dyDescent="0.25">
      <c r="A29" t="s">
        <v>156</v>
      </c>
      <c r="B29" t="s">
        <v>157</v>
      </c>
      <c r="C29" t="s">
        <v>158</v>
      </c>
      <c r="D29">
        <v>-8994</v>
      </c>
      <c r="E29" t="s">
        <v>127</v>
      </c>
      <c r="F29" t="s">
        <v>159</v>
      </c>
      <c r="G29" s="18">
        <v>0.38203703703703701</v>
      </c>
      <c r="H29" t="s">
        <v>174</v>
      </c>
      <c r="I29" t="s">
        <v>208</v>
      </c>
      <c r="J29" t="s">
        <v>161</v>
      </c>
    </row>
    <row r="30" spans="1:16" x14ac:dyDescent="0.25">
      <c r="A30" t="s">
        <v>155</v>
      </c>
      <c r="B30">
        <v>-9145</v>
      </c>
      <c r="C30">
        <v>1</v>
      </c>
      <c r="D30">
        <v>19808</v>
      </c>
      <c r="E30">
        <v>44.73</v>
      </c>
      <c r="F30">
        <v>26.2</v>
      </c>
      <c r="G30">
        <v>27.61</v>
      </c>
      <c r="H30">
        <v>13.33</v>
      </c>
      <c r="I30">
        <v>7.14</v>
      </c>
      <c r="J30">
        <v>5.07</v>
      </c>
      <c r="K30">
        <v>3.99</v>
      </c>
      <c r="L30">
        <v>3.36</v>
      </c>
      <c r="M30">
        <v>75</v>
      </c>
      <c r="N30">
        <v>76</v>
      </c>
      <c r="O30">
        <v>2</v>
      </c>
      <c r="P30" s="18">
        <v>0.38399305555555552</v>
      </c>
    </row>
    <row r="31" spans="1:16" x14ac:dyDescent="0.25">
      <c r="A31" t="s">
        <v>155</v>
      </c>
      <c r="B31">
        <v>-9145</v>
      </c>
      <c r="C31">
        <v>2</v>
      </c>
      <c r="D31">
        <v>10142</v>
      </c>
      <c r="E31">
        <v>16.420000000000002</v>
      </c>
      <c r="F31">
        <v>10.01</v>
      </c>
      <c r="G31">
        <v>10.55</v>
      </c>
      <c r="H31">
        <v>5.6</v>
      </c>
      <c r="I31">
        <v>3.44</v>
      </c>
      <c r="J31">
        <v>2.57</v>
      </c>
      <c r="K31">
        <v>2.0499999999999998</v>
      </c>
      <c r="L31">
        <v>1.7</v>
      </c>
      <c r="M31">
        <v>75</v>
      </c>
      <c r="N31">
        <v>76</v>
      </c>
      <c r="O31">
        <v>2</v>
      </c>
      <c r="P31" s="18">
        <v>0.38417824074074075</v>
      </c>
    </row>
    <row r="32" spans="1:16" x14ac:dyDescent="0.25">
      <c r="A32" t="s">
        <v>155</v>
      </c>
      <c r="B32">
        <v>-9145</v>
      </c>
      <c r="C32">
        <v>3</v>
      </c>
      <c r="D32">
        <v>20407</v>
      </c>
      <c r="E32">
        <v>36.31</v>
      </c>
      <c r="F32">
        <v>22.04</v>
      </c>
      <c r="G32">
        <v>23.58</v>
      </c>
      <c r="H32">
        <v>12.45</v>
      </c>
      <c r="I32">
        <v>7.3</v>
      </c>
      <c r="J32">
        <v>5.39</v>
      </c>
      <c r="K32">
        <v>4.2699999999999996</v>
      </c>
      <c r="L32">
        <v>3.55</v>
      </c>
      <c r="M32">
        <v>75</v>
      </c>
      <c r="N32">
        <v>76</v>
      </c>
      <c r="O32">
        <v>2</v>
      </c>
      <c r="P32" s="18">
        <v>0.38437499999999997</v>
      </c>
    </row>
    <row r="33" spans="1:16" x14ac:dyDescent="0.25">
      <c r="A33" t="s">
        <v>156</v>
      </c>
      <c r="B33" t="s">
        <v>157</v>
      </c>
      <c r="C33" t="s">
        <v>158</v>
      </c>
      <c r="D33">
        <v>-9145</v>
      </c>
      <c r="E33" t="s">
        <v>127</v>
      </c>
      <c r="F33" t="s">
        <v>159</v>
      </c>
      <c r="G33" s="18">
        <v>0.38532407407407404</v>
      </c>
      <c r="H33" t="s">
        <v>174</v>
      </c>
      <c r="I33" t="s">
        <v>209</v>
      </c>
      <c r="J33" t="s">
        <v>161</v>
      </c>
    </row>
    <row r="34" spans="1:16" x14ac:dyDescent="0.25">
      <c r="A34" t="s">
        <v>155</v>
      </c>
      <c r="B34">
        <v>-8997</v>
      </c>
      <c r="C34">
        <v>1</v>
      </c>
      <c r="D34">
        <v>19739</v>
      </c>
      <c r="E34">
        <v>46.85</v>
      </c>
      <c r="F34">
        <v>27.55</v>
      </c>
      <c r="G34">
        <v>29.3</v>
      </c>
      <c r="H34">
        <v>14</v>
      </c>
      <c r="I34">
        <v>7.89</v>
      </c>
      <c r="J34">
        <v>5.8</v>
      </c>
      <c r="K34">
        <v>4.5199999999999996</v>
      </c>
      <c r="L34">
        <v>3.7</v>
      </c>
      <c r="M34">
        <v>75</v>
      </c>
      <c r="N34">
        <v>76</v>
      </c>
      <c r="O34">
        <v>3</v>
      </c>
      <c r="P34" s="18">
        <v>0.38761574074074073</v>
      </c>
    </row>
    <row r="35" spans="1:16" x14ac:dyDescent="0.25">
      <c r="A35" t="s">
        <v>155</v>
      </c>
      <c r="B35">
        <v>-8997</v>
      </c>
      <c r="C35">
        <v>2</v>
      </c>
      <c r="D35">
        <v>10105</v>
      </c>
      <c r="E35">
        <v>17.2</v>
      </c>
      <c r="F35">
        <v>10.46</v>
      </c>
      <c r="G35">
        <v>11.06</v>
      </c>
      <c r="H35">
        <v>5.84</v>
      </c>
      <c r="I35">
        <v>3.72</v>
      </c>
      <c r="J35">
        <v>2.84</v>
      </c>
      <c r="K35">
        <v>2.23</v>
      </c>
      <c r="L35">
        <v>1.82</v>
      </c>
      <c r="M35">
        <v>75</v>
      </c>
      <c r="N35">
        <v>76</v>
      </c>
      <c r="O35">
        <v>3</v>
      </c>
      <c r="P35" s="18">
        <v>0.38783564814814814</v>
      </c>
    </row>
    <row r="36" spans="1:16" x14ac:dyDescent="0.25">
      <c r="A36" t="s">
        <v>155</v>
      </c>
      <c r="B36">
        <v>-8997</v>
      </c>
      <c r="C36">
        <v>3</v>
      </c>
      <c r="D36">
        <v>20341</v>
      </c>
      <c r="E36">
        <v>38.049999999999997</v>
      </c>
      <c r="F36">
        <v>23.02</v>
      </c>
      <c r="G36">
        <v>24.68</v>
      </c>
      <c r="H36">
        <v>12.9</v>
      </c>
      <c r="I36">
        <v>7.89</v>
      </c>
      <c r="J36">
        <v>5.95</v>
      </c>
      <c r="K36">
        <v>4.66</v>
      </c>
      <c r="L36">
        <v>3.83</v>
      </c>
      <c r="M36">
        <v>75</v>
      </c>
      <c r="N36">
        <v>76</v>
      </c>
      <c r="O36">
        <v>3</v>
      </c>
      <c r="P36" s="18">
        <v>0.38805555555555554</v>
      </c>
    </row>
    <row r="37" spans="1:16" x14ac:dyDescent="0.25">
      <c r="A37" t="s">
        <v>156</v>
      </c>
      <c r="B37" t="s">
        <v>157</v>
      </c>
      <c r="C37" t="s">
        <v>158</v>
      </c>
      <c r="D37">
        <v>-8997</v>
      </c>
      <c r="E37" t="s">
        <v>127</v>
      </c>
      <c r="F37" t="s">
        <v>159</v>
      </c>
      <c r="G37" s="18">
        <v>0.38880787037037035</v>
      </c>
      <c r="H37" t="s">
        <v>175</v>
      </c>
      <c r="I37" t="s">
        <v>208</v>
      </c>
      <c r="J37" t="s">
        <v>169</v>
      </c>
    </row>
    <row r="38" spans="1:16" x14ac:dyDescent="0.25">
      <c r="A38" t="s">
        <v>155</v>
      </c>
      <c r="B38">
        <v>-9147</v>
      </c>
      <c r="C38">
        <v>1</v>
      </c>
      <c r="D38">
        <v>19586</v>
      </c>
      <c r="E38">
        <v>49.73</v>
      </c>
      <c r="F38">
        <v>29.96</v>
      </c>
      <c r="G38">
        <v>31.83</v>
      </c>
      <c r="H38">
        <v>15.45</v>
      </c>
      <c r="I38">
        <v>8.6</v>
      </c>
      <c r="J38">
        <v>5.89</v>
      </c>
      <c r="K38">
        <v>4.45</v>
      </c>
      <c r="L38">
        <v>3.6</v>
      </c>
      <c r="M38">
        <v>75</v>
      </c>
      <c r="N38">
        <v>75</v>
      </c>
      <c r="O38">
        <v>4</v>
      </c>
      <c r="P38" s="18">
        <v>0.38950231481481484</v>
      </c>
    </row>
    <row r="39" spans="1:16" x14ac:dyDescent="0.25">
      <c r="A39" t="s">
        <v>155</v>
      </c>
      <c r="B39">
        <v>-9147</v>
      </c>
      <c r="C39">
        <v>2</v>
      </c>
      <c r="D39">
        <v>9997</v>
      </c>
      <c r="E39">
        <v>17.670000000000002</v>
      </c>
      <c r="F39">
        <v>10.95</v>
      </c>
      <c r="G39">
        <v>11.58</v>
      </c>
      <c r="H39">
        <v>6.16</v>
      </c>
      <c r="I39">
        <v>3.95</v>
      </c>
      <c r="J39">
        <v>2.89</v>
      </c>
      <c r="K39">
        <v>2.2400000000000002</v>
      </c>
      <c r="L39">
        <v>1.82</v>
      </c>
      <c r="M39">
        <v>75</v>
      </c>
      <c r="N39">
        <v>75</v>
      </c>
      <c r="O39">
        <v>4</v>
      </c>
      <c r="P39" s="18">
        <v>0.38968749999999996</v>
      </c>
    </row>
    <row r="40" spans="1:16" x14ac:dyDescent="0.25">
      <c r="A40" t="s">
        <v>155</v>
      </c>
      <c r="B40">
        <v>-9147</v>
      </c>
      <c r="C40">
        <v>3</v>
      </c>
      <c r="D40">
        <v>20052</v>
      </c>
      <c r="E40">
        <v>39.26</v>
      </c>
      <c r="F40">
        <v>24.38</v>
      </c>
      <c r="G40">
        <v>26.05</v>
      </c>
      <c r="H40">
        <v>13.73</v>
      </c>
      <c r="I40">
        <v>8.4</v>
      </c>
      <c r="J40">
        <v>6.08</v>
      </c>
      <c r="K40">
        <v>4.67</v>
      </c>
      <c r="L40">
        <v>3.77</v>
      </c>
      <c r="M40">
        <v>75</v>
      </c>
      <c r="N40">
        <v>75</v>
      </c>
      <c r="O40">
        <v>4</v>
      </c>
      <c r="P40" s="18">
        <v>0.38988425925925929</v>
      </c>
    </row>
    <row r="41" spans="1:16" x14ac:dyDescent="0.25">
      <c r="A41" t="s">
        <v>156</v>
      </c>
      <c r="B41" t="s">
        <v>157</v>
      </c>
      <c r="C41" t="s">
        <v>158</v>
      </c>
      <c r="D41">
        <v>-9147</v>
      </c>
      <c r="E41" t="s">
        <v>127</v>
      </c>
      <c r="F41" t="s">
        <v>159</v>
      </c>
      <c r="G41" s="18">
        <v>0.39082175925925927</v>
      </c>
      <c r="H41" t="s">
        <v>175</v>
      </c>
      <c r="I41" t="s">
        <v>209</v>
      </c>
      <c r="J41" t="s">
        <v>169</v>
      </c>
    </row>
    <row r="42" spans="1:16" x14ac:dyDescent="0.25">
      <c r="A42" t="s">
        <v>155</v>
      </c>
      <c r="B42">
        <v>-9005</v>
      </c>
      <c r="C42">
        <v>1</v>
      </c>
      <c r="D42">
        <v>19549</v>
      </c>
      <c r="E42">
        <v>51.77</v>
      </c>
      <c r="F42">
        <v>29.33</v>
      </c>
      <c r="G42">
        <v>31.21</v>
      </c>
      <c r="H42">
        <v>14.74</v>
      </c>
      <c r="I42">
        <v>8.23</v>
      </c>
      <c r="J42">
        <v>5.9</v>
      </c>
      <c r="K42">
        <v>4.59</v>
      </c>
      <c r="L42">
        <v>3.71</v>
      </c>
      <c r="M42">
        <v>75</v>
      </c>
      <c r="N42">
        <v>76</v>
      </c>
      <c r="O42">
        <v>5</v>
      </c>
      <c r="P42" s="18">
        <v>0.39834490740740741</v>
      </c>
    </row>
    <row r="43" spans="1:16" x14ac:dyDescent="0.25">
      <c r="A43" t="s">
        <v>155</v>
      </c>
      <c r="B43">
        <v>-9005</v>
      </c>
      <c r="C43">
        <v>2</v>
      </c>
      <c r="D43">
        <v>9982</v>
      </c>
      <c r="E43">
        <v>18.739999999999998</v>
      </c>
      <c r="F43">
        <v>11.18</v>
      </c>
      <c r="G43">
        <v>11.81</v>
      </c>
      <c r="H43">
        <v>6.27</v>
      </c>
      <c r="I43">
        <v>3.99</v>
      </c>
      <c r="J43">
        <v>2.95</v>
      </c>
      <c r="K43">
        <v>2.2599999999999998</v>
      </c>
      <c r="L43">
        <v>1.83</v>
      </c>
      <c r="M43">
        <v>75</v>
      </c>
      <c r="N43">
        <v>76</v>
      </c>
      <c r="O43">
        <v>5</v>
      </c>
      <c r="P43" s="18">
        <v>0.39853009259259259</v>
      </c>
    </row>
    <row r="44" spans="1:16" x14ac:dyDescent="0.25">
      <c r="A44" t="s">
        <v>155</v>
      </c>
      <c r="B44">
        <v>-9005</v>
      </c>
      <c r="C44">
        <v>3</v>
      </c>
      <c r="D44">
        <v>20091</v>
      </c>
      <c r="E44">
        <v>41.41</v>
      </c>
      <c r="F44">
        <v>24.65</v>
      </c>
      <c r="G44">
        <v>26.35</v>
      </c>
      <c r="H44">
        <v>13.74</v>
      </c>
      <c r="I44">
        <v>8.32</v>
      </c>
      <c r="J44">
        <v>6.13</v>
      </c>
      <c r="K44">
        <v>4.7300000000000004</v>
      </c>
      <c r="L44">
        <v>3.84</v>
      </c>
      <c r="M44">
        <v>75</v>
      </c>
      <c r="N44">
        <v>76</v>
      </c>
      <c r="O44">
        <v>5</v>
      </c>
      <c r="P44" s="18">
        <v>0.39876157407407403</v>
      </c>
    </row>
    <row r="45" spans="1:16" x14ac:dyDescent="0.25">
      <c r="A45" t="s">
        <v>156</v>
      </c>
      <c r="B45" t="s">
        <v>157</v>
      </c>
      <c r="C45" t="s">
        <v>158</v>
      </c>
      <c r="D45">
        <v>-9005</v>
      </c>
      <c r="E45" t="s">
        <v>127</v>
      </c>
      <c r="F45" t="s">
        <v>159</v>
      </c>
      <c r="G45" s="18">
        <v>0.39962962962962961</v>
      </c>
      <c r="H45" t="s">
        <v>210</v>
      </c>
      <c r="I45" t="s">
        <v>170</v>
      </c>
    </row>
    <row r="46" spans="1:16" x14ac:dyDescent="0.25">
      <c r="A46" t="s">
        <v>155</v>
      </c>
      <c r="B46">
        <v>-9156</v>
      </c>
      <c r="C46">
        <v>1</v>
      </c>
      <c r="D46">
        <v>19545</v>
      </c>
      <c r="E46">
        <v>50.13</v>
      </c>
      <c r="F46">
        <v>29.89</v>
      </c>
      <c r="G46">
        <v>32.380000000000003</v>
      </c>
      <c r="H46">
        <v>15.68</v>
      </c>
      <c r="I46">
        <v>8.49</v>
      </c>
      <c r="J46">
        <v>5.85</v>
      </c>
      <c r="K46">
        <v>4.47</v>
      </c>
      <c r="L46">
        <v>3.67</v>
      </c>
      <c r="M46">
        <v>75</v>
      </c>
      <c r="N46">
        <v>75</v>
      </c>
      <c r="O46">
        <v>6</v>
      </c>
      <c r="P46" s="18">
        <v>0.40043981481481478</v>
      </c>
    </row>
    <row r="47" spans="1:16" x14ac:dyDescent="0.25">
      <c r="A47" t="s">
        <v>155</v>
      </c>
      <c r="B47">
        <v>-9156</v>
      </c>
      <c r="C47">
        <v>2</v>
      </c>
      <c r="D47">
        <v>10060</v>
      </c>
      <c r="E47">
        <v>17.98</v>
      </c>
      <c r="F47">
        <v>10.98</v>
      </c>
      <c r="G47">
        <v>12</v>
      </c>
      <c r="H47">
        <v>6.34</v>
      </c>
      <c r="I47">
        <v>3.95</v>
      </c>
      <c r="J47">
        <v>2.89</v>
      </c>
      <c r="K47">
        <v>2.2400000000000002</v>
      </c>
      <c r="L47">
        <v>1.82</v>
      </c>
      <c r="M47">
        <v>75</v>
      </c>
      <c r="N47">
        <v>75</v>
      </c>
      <c r="O47">
        <v>6</v>
      </c>
      <c r="P47" s="18">
        <v>0.40062500000000001</v>
      </c>
    </row>
    <row r="48" spans="1:16" x14ac:dyDescent="0.25">
      <c r="A48" t="s">
        <v>155</v>
      </c>
      <c r="B48">
        <v>-9156</v>
      </c>
      <c r="C48">
        <v>3</v>
      </c>
      <c r="D48">
        <v>20310</v>
      </c>
      <c r="E48">
        <v>39.979999999999997</v>
      </c>
      <c r="F48">
        <v>24.46</v>
      </c>
      <c r="G48">
        <v>26.96</v>
      </c>
      <c r="H48">
        <v>14.21</v>
      </c>
      <c r="I48">
        <v>8.4700000000000006</v>
      </c>
      <c r="J48">
        <v>6.12</v>
      </c>
      <c r="K48">
        <v>4.71</v>
      </c>
      <c r="L48">
        <v>3.84</v>
      </c>
      <c r="M48">
        <v>75</v>
      </c>
      <c r="N48">
        <v>75</v>
      </c>
      <c r="O48">
        <v>6</v>
      </c>
      <c r="P48" s="18">
        <v>0.40082175925925928</v>
      </c>
    </row>
    <row r="49" spans="1:16" x14ac:dyDescent="0.25">
      <c r="A49" t="s">
        <v>156</v>
      </c>
      <c r="B49" t="s">
        <v>157</v>
      </c>
      <c r="C49" t="s">
        <v>158</v>
      </c>
      <c r="D49">
        <v>-9156</v>
      </c>
      <c r="E49" t="s">
        <v>127</v>
      </c>
      <c r="F49" t="s">
        <v>159</v>
      </c>
      <c r="G49" s="18">
        <v>0.4017592592592592</v>
      </c>
      <c r="H49" t="s">
        <v>211</v>
      </c>
      <c r="I49" t="s">
        <v>170</v>
      </c>
    </row>
    <row r="50" spans="1:16" x14ac:dyDescent="0.25">
      <c r="A50" t="s">
        <v>155</v>
      </c>
      <c r="B50">
        <v>-9014</v>
      </c>
      <c r="C50">
        <v>1</v>
      </c>
      <c r="D50">
        <v>19619</v>
      </c>
      <c r="E50">
        <v>50.88</v>
      </c>
      <c r="F50">
        <v>29.94</v>
      </c>
      <c r="G50">
        <v>31.64</v>
      </c>
      <c r="H50">
        <v>14.67</v>
      </c>
      <c r="I50">
        <v>7.59</v>
      </c>
      <c r="J50">
        <v>5.32</v>
      </c>
      <c r="K50">
        <v>4.04</v>
      </c>
      <c r="L50">
        <v>3.35</v>
      </c>
      <c r="M50">
        <v>75</v>
      </c>
      <c r="N50">
        <v>75</v>
      </c>
      <c r="O50">
        <v>8</v>
      </c>
      <c r="P50" s="18">
        <v>0.40506944444444443</v>
      </c>
    </row>
    <row r="51" spans="1:16" x14ac:dyDescent="0.25">
      <c r="A51" t="s">
        <v>155</v>
      </c>
      <c r="B51">
        <v>-9014</v>
      </c>
      <c r="C51">
        <v>2</v>
      </c>
      <c r="D51">
        <v>10076</v>
      </c>
      <c r="E51">
        <v>18.329999999999998</v>
      </c>
      <c r="F51">
        <v>11.21</v>
      </c>
      <c r="G51">
        <v>11.85</v>
      </c>
      <c r="H51">
        <v>6.17</v>
      </c>
      <c r="I51">
        <v>3.69</v>
      </c>
      <c r="J51">
        <v>2.73</v>
      </c>
      <c r="K51">
        <v>2.09</v>
      </c>
      <c r="L51">
        <v>1.7</v>
      </c>
      <c r="M51">
        <v>75</v>
      </c>
      <c r="N51">
        <v>75</v>
      </c>
      <c r="O51">
        <v>8</v>
      </c>
      <c r="P51" s="18">
        <v>0.40547453703703701</v>
      </c>
    </row>
    <row r="52" spans="1:16" x14ac:dyDescent="0.25">
      <c r="A52" t="s">
        <v>155</v>
      </c>
      <c r="B52">
        <v>-9014</v>
      </c>
      <c r="C52">
        <v>3</v>
      </c>
      <c r="D52">
        <v>20223</v>
      </c>
      <c r="E52">
        <v>40.18</v>
      </c>
      <c r="F52">
        <v>24.6</v>
      </c>
      <c r="G52">
        <v>26.34</v>
      </c>
      <c r="H52">
        <v>13.52</v>
      </c>
      <c r="I52">
        <v>7.72</v>
      </c>
      <c r="J52">
        <v>5.61</v>
      </c>
      <c r="K52">
        <v>4.29</v>
      </c>
      <c r="L52">
        <v>3.53</v>
      </c>
      <c r="M52">
        <v>75</v>
      </c>
      <c r="N52">
        <v>75</v>
      </c>
      <c r="O52">
        <v>8</v>
      </c>
      <c r="P52" s="18">
        <v>0.4057175925925926</v>
      </c>
    </row>
    <row r="53" spans="1:16" x14ac:dyDescent="0.25">
      <c r="A53" t="s">
        <v>156</v>
      </c>
      <c r="B53" t="s">
        <v>157</v>
      </c>
      <c r="C53" t="s">
        <v>158</v>
      </c>
      <c r="D53">
        <v>-9014</v>
      </c>
      <c r="E53" t="s">
        <v>127</v>
      </c>
      <c r="F53" t="s">
        <v>159</v>
      </c>
      <c r="G53" s="18">
        <v>0.40688657407407408</v>
      </c>
      <c r="H53" t="s">
        <v>175</v>
      </c>
      <c r="I53" t="s">
        <v>208</v>
      </c>
      <c r="J53" t="s">
        <v>212</v>
      </c>
    </row>
    <row r="54" spans="1:16" x14ac:dyDescent="0.25">
      <c r="A54" t="s">
        <v>155</v>
      </c>
      <c r="B54">
        <v>-9165</v>
      </c>
      <c r="C54">
        <v>1</v>
      </c>
      <c r="D54">
        <v>19839</v>
      </c>
      <c r="E54">
        <v>45.14</v>
      </c>
      <c r="F54">
        <v>27.16</v>
      </c>
      <c r="G54">
        <v>28.81</v>
      </c>
      <c r="H54">
        <v>13.87</v>
      </c>
      <c r="I54">
        <v>7.36</v>
      </c>
      <c r="J54">
        <v>5.18</v>
      </c>
      <c r="K54">
        <v>4.0599999999999996</v>
      </c>
      <c r="L54">
        <v>3.41</v>
      </c>
      <c r="M54">
        <v>75</v>
      </c>
      <c r="N54">
        <v>76</v>
      </c>
      <c r="O54">
        <v>9</v>
      </c>
      <c r="P54" s="18">
        <v>0.40777777777777779</v>
      </c>
    </row>
    <row r="55" spans="1:16" x14ac:dyDescent="0.25">
      <c r="A55" t="s">
        <v>155</v>
      </c>
      <c r="B55">
        <v>-9165</v>
      </c>
      <c r="C55">
        <v>2</v>
      </c>
      <c r="D55">
        <v>10239</v>
      </c>
      <c r="E55">
        <v>16.59</v>
      </c>
      <c r="F55">
        <v>10.41</v>
      </c>
      <c r="G55">
        <v>10.87</v>
      </c>
      <c r="H55">
        <v>5.78</v>
      </c>
      <c r="I55">
        <v>3.53</v>
      </c>
      <c r="J55">
        <v>2.62</v>
      </c>
      <c r="K55">
        <v>2.06</v>
      </c>
      <c r="L55">
        <v>1.69</v>
      </c>
      <c r="M55">
        <v>75</v>
      </c>
      <c r="N55">
        <v>76</v>
      </c>
      <c r="O55">
        <v>9</v>
      </c>
      <c r="P55" s="18">
        <v>0.40797453703703707</v>
      </c>
    </row>
    <row r="56" spans="1:16" x14ac:dyDescent="0.25">
      <c r="A56" t="s">
        <v>155</v>
      </c>
      <c r="B56">
        <v>-9165</v>
      </c>
      <c r="C56">
        <v>3</v>
      </c>
      <c r="D56">
        <v>20145</v>
      </c>
      <c r="E56">
        <v>36.68</v>
      </c>
      <c r="F56">
        <v>22.85</v>
      </c>
      <c r="G56">
        <v>24.2</v>
      </c>
      <c r="H56">
        <v>12.7</v>
      </c>
      <c r="I56">
        <v>7.39</v>
      </c>
      <c r="J56">
        <v>5.42</v>
      </c>
      <c r="K56">
        <v>4.26</v>
      </c>
      <c r="L56">
        <v>3.55</v>
      </c>
      <c r="M56">
        <v>75</v>
      </c>
      <c r="N56">
        <v>76</v>
      </c>
      <c r="O56">
        <v>9</v>
      </c>
      <c r="P56" s="18">
        <v>0.40817129629629628</v>
      </c>
    </row>
    <row r="57" spans="1:16" x14ac:dyDescent="0.25">
      <c r="A57" t="s">
        <v>156</v>
      </c>
      <c r="B57" t="s">
        <v>157</v>
      </c>
      <c r="C57" t="s">
        <v>158</v>
      </c>
      <c r="D57">
        <v>-9165</v>
      </c>
      <c r="E57" t="s">
        <v>127</v>
      </c>
      <c r="F57" t="s">
        <v>159</v>
      </c>
      <c r="G57" s="18">
        <v>0.40912037037037036</v>
      </c>
      <c r="H57" t="s">
        <v>175</v>
      </c>
      <c r="I57" t="s">
        <v>209</v>
      </c>
      <c r="J57" t="s">
        <v>199</v>
      </c>
      <c r="K57" t="s">
        <v>173</v>
      </c>
    </row>
    <row r="58" spans="1:16" x14ac:dyDescent="0.25">
      <c r="A58" t="s">
        <v>155</v>
      </c>
      <c r="B58">
        <v>-9021</v>
      </c>
      <c r="C58">
        <v>1</v>
      </c>
      <c r="D58">
        <v>19629</v>
      </c>
      <c r="E58">
        <v>48.32</v>
      </c>
      <c r="F58">
        <v>27.96</v>
      </c>
      <c r="G58">
        <v>29.63</v>
      </c>
      <c r="H58">
        <v>13.63</v>
      </c>
      <c r="I58">
        <v>7.25</v>
      </c>
      <c r="J58">
        <v>5.1100000000000003</v>
      </c>
      <c r="K58">
        <v>3.98</v>
      </c>
      <c r="L58">
        <v>3.35</v>
      </c>
      <c r="M58">
        <v>75</v>
      </c>
      <c r="N58">
        <v>76</v>
      </c>
      <c r="O58">
        <v>10</v>
      </c>
      <c r="P58" s="18">
        <v>0.41241898148148143</v>
      </c>
    </row>
    <row r="59" spans="1:16" x14ac:dyDescent="0.25">
      <c r="A59" t="s">
        <v>155</v>
      </c>
      <c r="B59">
        <v>-9021</v>
      </c>
      <c r="C59">
        <v>2</v>
      </c>
      <c r="D59">
        <v>10174</v>
      </c>
      <c r="E59">
        <v>17.399999999999999</v>
      </c>
      <c r="F59">
        <v>10.59</v>
      </c>
      <c r="G59">
        <v>10.96</v>
      </c>
      <c r="H59">
        <v>5.6</v>
      </c>
      <c r="I59">
        <v>3.4</v>
      </c>
      <c r="J59">
        <v>2.57</v>
      </c>
      <c r="K59">
        <v>2.02</v>
      </c>
      <c r="L59">
        <v>1.67</v>
      </c>
      <c r="M59">
        <v>75</v>
      </c>
      <c r="N59">
        <v>76</v>
      </c>
      <c r="O59">
        <v>10</v>
      </c>
      <c r="P59" s="18">
        <v>0.41260416666666666</v>
      </c>
    </row>
    <row r="60" spans="1:16" x14ac:dyDescent="0.25">
      <c r="A60" t="s">
        <v>155</v>
      </c>
      <c r="B60">
        <v>-9021</v>
      </c>
      <c r="C60">
        <v>3</v>
      </c>
      <c r="D60">
        <v>20302</v>
      </c>
      <c r="E60">
        <v>37.99</v>
      </c>
      <c r="F60">
        <v>22.89</v>
      </c>
      <c r="G60">
        <v>24.21</v>
      </c>
      <c r="H60">
        <v>12.19</v>
      </c>
      <c r="I60">
        <v>7.08</v>
      </c>
      <c r="J60">
        <v>5.29</v>
      </c>
      <c r="K60">
        <v>4.16</v>
      </c>
      <c r="L60">
        <v>3.46</v>
      </c>
      <c r="M60">
        <v>75</v>
      </c>
      <c r="N60">
        <v>76</v>
      </c>
      <c r="O60">
        <v>10</v>
      </c>
      <c r="P60" s="18">
        <v>0.41290509259259256</v>
      </c>
    </row>
    <row r="61" spans="1:16" x14ac:dyDescent="0.25">
      <c r="A61" t="s">
        <v>156</v>
      </c>
      <c r="B61" t="s">
        <v>157</v>
      </c>
      <c r="C61" t="s">
        <v>158</v>
      </c>
      <c r="D61">
        <v>-9021</v>
      </c>
      <c r="E61" t="s">
        <v>127</v>
      </c>
      <c r="F61" t="s">
        <v>159</v>
      </c>
      <c r="G61" s="18">
        <v>0.41417824074074078</v>
      </c>
      <c r="H61" t="s">
        <v>213</v>
      </c>
      <c r="I61" t="s">
        <v>214</v>
      </c>
    </row>
    <row r="62" spans="1:16" x14ac:dyDescent="0.25">
      <c r="A62" t="s">
        <v>155</v>
      </c>
      <c r="B62">
        <v>-9172</v>
      </c>
      <c r="C62">
        <v>1</v>
      </c>
      <c r="D62">
        <v>19724</v>
      </c>
      <c r="E62">
        <v>47.56</v>
      </c>
      <c r="F62">
        <v>28.25</v>
      </c>
      <c r="G62">
        <v>30.47</v>
      </c>
      <c r="H62">
        <v>14.44</v>
      </c>
      <c r="I62">
        <v>7.46</v>
      </c>
      <c r="J62">
        <v>5.15</v>
      </c>
      <c r="K62">
        <v>4.03</v>
      </c>
      <c r="L62">
        <v>3.39</v>
      </c>
      <c r="M62">
        <v>75</v>
      </c>
      <c r="N62">
        <v>76</v>
      </c>
      <c r="O62">
        <v>11</v>
      </c>
      <c r="P62" s="18">
        <v>0.41494212962962962</v>
      </c>
    </row>
    <row r="63" spans="1:16" x14ac:dyDescent="0.25">
      <c r="A63" t="s">
        <v>155</v>
      </c>
      <c r="B63">
        <v>-9172</v>
      </c>
      <c r="C63">
        <v>2</v>
      </c>
      <c r="D63">
        <v>10136</v>
      </c>
      <c r="E63">
        <v>17.63</v>
      </c>
      <c r="F63">
        <v>10.92</v>
      </c>
      <c r="G63">
        <v>11.58</v>
      </c>
      <c r="H63">
        <v>6.08</v>
      </c>
      <c r="I63">
        <v>3.61</v>
      </c>
      <c r="J63">
        <v>2.6</v>
      </c>
      <c r="K63">
        <v>2.0299999999999998</v>
      </c>
      <c r="L63">
        <v>1.67</v>
      </c>
      <c r="M63">
        <v>75</v>
      </c>
      <c r="N63">
        <v>76</v>
      </c>
      <c r="O63">
        <v>11</v>
      </c>
      <c r="P63" s="18">
        <v>0.41520833333333335</v>
      </c>
    </row>
    <row r="64" spans="1:16" x14ac:dyDescent="0.25">
      <c r="A64" t="s">
        <v>155</v>
      </c>
      <c r="B64">
        <v>-9172</v>
      </c>
      <c r="C64">
        <v>3</v>
      </c>
      <c r="D64">
        <v>20343</v>
      </c>
      <c r="E64">
        <v>38.340000000000003</v>
      </c>
      <c r="F64">
        <v>23.73</v>
      </c>
      <c r="G64">
        <v>25.43</v>
      </c>
      <c r="H64">
        <v>13.17</v>
      </c>
      <c r="I64">
        <v>7.47</v>
      </c>
      <c r="J64">
        <v>5.37</v>
      </c>
      <c r="K64">
        <v>4.2</v>
      </c>
      <c r="L64">
        <v>3.53</v>
      </c>
      <c r="M64">
        <v>75</v>
      </c>
      <c r="N64">
        <v>76</v>
      </c>
      <c r="O64">
        <v>11</v>
      </c>
      <c r="P64" s="18">
        <v>0.41539351851851852</v>
      </c>
    </row>
    <row r="65" spans="1:16" x14ac:dyDescent="0.25">
      <c r="A65" t="s">
        <v>156</v>
      </c>
      <c r="B65" t="s">
        <v>157</v>
      </c>
      <c r="C65" t="s">
        <v>158</v>
      </c>
      <c r="D65">
        <v>-9172</v>
      </c>
      <c r="E65" t="s">
        <v>127</v>
      </c>
      <c r="F65" t="s">
        <v>159</v>
      </c>
      <c r="G65" s="18">
        <v>0.41620370370370369</v>
      </c>
      <c r="H65" t="s">
        <v>211</v>
      </c>
      <c r="I65" t="s">
        <v>214</v>
      </c>
    </row>
    <row r="66" spans="1:16" x14ac:dyDescent="0.25">
      <c r="A66" t="s">
        <v>155</v>
      </c>
      <c r="B66">
        <v>-14088</v>
      </c>
      <c r="C66">
        <v>1</v>
      </c>
      <c r="D66">
        <v>19641</v>
      </c>
      <c r="E66">
        <v>52.03</v>
      </c>
      <c r="F66">
        <v>29.01</v>
      </c>
      <c r="G66">
        <v>31.25</v>
      </c>
      <c r="H66">
        <v>14.05</v>
      </c>
      <c r="I66">
        <v>7.31</v>
      </c>
      <c r="J66">
        <v>5.12</v>
      </c>
      <c r="K66">
        <v>4</v>
      </c>
      <c r="L66">
        <v>3.36</v>
      </c>
      <c r="M66">
        <v>76</v>
      </c>
      <c r="N66">
        <v>75</v>
      </c>
      <c r="O66">
        <v>12</v>
      </c>
      <c r="P66" s="18">
        <v>0.41761574074074076</v>
      </c>
    </row>
    <row r="67" spans="1:16" x14ac:dyDescent="0.25">
      <c r="A67" t="s">
        <v>155</v>
      </c>
      <c r="B67">
        <v>-14088</v>
      </c>
      <c r="C67">
        <v>2</v>
      </c>
      <c r="D67">
        <v>10009</v>
      </c>
      <c r="E67">
        <v>19.54</v>
      </c>
      <c r="F67">
        <v>11.81</v>
      </c>
      <c r="G67">
        <v>12.36</v>
      </c>
      <c r="H67">
        <v>6.34</v>
      </c>
      <c r="I67">
        <v>3.73</v>
      </c>
      <c r="J67">
        <v>2.7</v>
      </c>
      <c r="K67">
        <v>2.0499999999999998</v>
      </c>
      <c r="L67">
        <v>1.69</v>
      </c>
      <c r="M67">
        <v>76</v>
      </c>
      <c r="N67">
        <v>75</v>
      </c>
      <c r="O67">
        <v>12</v>
      </c>
      <c r="P67" s="18">
        <v>0.41778935185185184</v>
      </c>
    </row>
    <row r="68" spans="1:16" x14ac:dyDescent="0.25">
      <c r="A68" t="s">
        <v>155</v>
      </c>
      <c r="B68">
        <v>-14088</v>
      </c>
      <c r="C68">
        <v>3</v>
      </c>
      <c r="D68">
        <v>20268</v>
      </c>
      <c r="E68">
        <v>42.28</v>
      </c>
      <c r="F68">
        <v>25.38</v>
      </c>
      <c r="G68">
        <v>27.03</v>
      </c>
      <c r="H68">
        <v>13.61</v>
      </c>
      <c r="I68">
        <v>7.74</v>
      </c>
      <c r="J68">
        <v>5.55</v>
      </c>
      <c r="K68">
        <v>4.2699999999999996</v>
      </c>
      <c r="L68">
        <v>3.53</v>
      </c>
      <c r="M68">
        <v>76</v>
      </c>
      <c r="N68">
        <v>75</v>
      </c>
      <c r="O68">
        <v>12</v>
      </c>
      <c r="P68" s="18">
        <v>0.41797453703703707</v>
      </c>
    </row>
    <row r="69" spans="1:16" x14ac:dyDescent="0.25">
      <c r="A69" t="s">
        <v>156</v>
      </c>
      <c r="B69" t="s">
        <v>157</v>
      </c>
      <c r="C69" t="s">
        <v>158</v>
      </c>
      <c r="D69">
        <v>-14088</v>
      </c>
      <c r="E69" t="s">
        <v>127</v>
      </c>
      <c r="F69" t="s">
        <v>159</v>
      </c>
      <c r="G69" s="18">
        <v>0.4186111111111111</v>
      </c>
      <c r="H69" t="s">
        <v>175</v>
      </c>
      <c r="I69" t="s">
        <v>208</v>
      </c>
      <c r="J69" t="s">
        <v>215</v>
      </c>
    </row>
    <row r="70" spans="1:16" x14ac:dyDescent="0.25">
      <c r="A70" t="s">
        <v>155</v>
      </c>
      <c r="B70">
        <v>-14239</v>
      </c>
      <c r="C70">
        <v>1</v>
      </c>
      <c r="D70">
        <v>19437</v>
      </c>
      <c r="E70">
        <v>50.09</v>
      </c>
      <c r="F70">
        <v>29.29</v>
      </c>
      <c r="G70">
        <v>31.59</v>
      </c>
      <c r="H70">
        <v>14.78</v>
      </c>
      <c r="I70">
        <v>7.54</v>
      </c>
      <c r="J70">
        <v>5.13</v>
      </c>
      <c r="K70">
        <v>3.98</v>
      </c>
      <c r="L70">
        <v>3.35</v>
      </c>
      <c r="M70">
        <v>75</v>
      </c>
      <c r="N70">
        <v>75</v>
      </c>
      <c r="O70">
        <v>13</v>
      </c>
      <c r="P70" s="18">
        <v>0.41936342592592596</v>
      </c>
    </row>
    <row r="71" spans="1:16" x14ac:dyDescent="0.25">
      <c r="A71" t="s">
        <v>155</v>
      </c>
      <c r="B71">
        <v>-14239</v>
      </c>
      <c r="C71">
        <v>2</v>
      </c>
      <c r="D71">
        <v>10189</v>
      </c>
      <c r="E71">
        <v>18.71</v>
      </c>
      <c r="F71">
        <v>11.43</v>
      </c>
      <c r="G71">
        <v>12.38</v>
      </c>
      <c r="H71">
        <v>6.43</v>
      </c>
      <c r="I71">
        <v>3.74</v>
      </c>
      <c r="J71">
        <v>2.67</v>
      </c>
      <c r="K71">
        <v>2.04</v>
      </c>
      <c r="L71">
        <v>1.69</v>
      </c>
      <c r="M71">
        <v>75</v>
      </c>
      <c r="N71">
        <v>75</v>
      </c>
      <c r="O71">
        <v>13</v>
      </c>
      <c r="P71" s="18">
        <v>0.41952546296296295</v>
      </c>
    </row>
    <row r="72" spans="1:16" x14ac:dyDescent="0.25">
      <c r="A72" t="s">
        <v>155</v>
      </c>
      <c r="B72">
        <v>-14239</v>
      </c>
      <c r="C72">
        <v>3</v>
      </c>
      <c r="D72">
        <v>20174</v>
      </c>
      <c r="E72">
        <v>40.479999999999997</v>
      </c>
      <c r="F72">
        <v>24.58</v>
      </c>
      <c r="G72">
        <v>27.02</v>
      </c>
      <c r="H72">
        <v>13.88</v>
      </c>
      <c r="I72">
        <v>7.85</v>
      </c>
      <c r="J72">
        <v>5.54</v>
      </c>
      <c r="K72">
        <v>4.25</v>
      </c>
      <c r="L72">
        <v>3.55</v>
      </c>
      <c r="M72">
        <v>75</v>
      </c>
      <c r="N72">
        <v>75</v>
      </c>
      <c r="O72">
        <v>13</v>
      </c>
      <c r="P72" s="18">
        <v>0.41969907407407409</v>
      </c>
    </row>
    <row r="73" spans="1:16" x14ac:dyDescent="0.25">
      <c r="A73" t="s">
        <v>156</v>
      </c>
      <c r="B73" t="s">
        <v>157</v>
      </c>
      <c r="C73" t="s">
        <v>158</v>
      </c>
      <c r="D73">
        <v>-14239</v>
      </c>
      <c r="E73" t="s">
        <v>127</v>
      </c>
      <c r="F73" t="s">
        <v>159</v>
      </c>
      <c r="G73" s="18">
        <v>0.42060185185185189</v>
      </c>
      <c r="H73" t="s">
        <v>175</v>
      </c>
      <c r="I73" t="s">
        <v>209</v>
      </c>
      <c r="J73" t="s">
        <v>215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42"/>
  <sheetViews>
    <sheetView showGridLines="0" view="pageBreakPreview" zoomScale="85" zoomScaleNormal="115" zoomScaleSheetLayoutView="85" workbookViewId="0">
      <selection activeCell="A7" sqref="A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1" t="s">
        <v>11</v>
      </c>
      <c r="C1" s="41"/>
      <c r="D1" s="41"/>
      <c r="E1" s="41"/>
      <c r="F1" s="41"/>
      <c r="G1" s="41"/>
      <c r="H1" s="41"/>
      <c r="I1" s="41"/>
      <c r="J1" s="41"/>
      <c r="K1" s="42"/>
    </row>
    <row r="2" spans="1:11" ht="14.45" customHeight="1" x14ac:dyDescent="0.25">
      <c r="A2" s="6"/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7.9" customHeight="1" x14ac:dyDescent="0.25">
      <c r="A3" s="6"/>
      <c r="B3" s="43"/>
      <c r="C3" s="43"/>
      <c r="D3" s="43"/>
      <c r="E3" s="43"/>
      <c r="F3" s="43"/>
      <c r="G3" s="43"/>
      <c r="H3" s="43"/>
      <c r="I3" s="43"/>
      <c r="J3" s="43"/>
      <c r="K3" s="44"/>
    </row>
    <row r="4" spans="1:11" s="2" customFormat="1" ht="18" customHeight="1" thickBot="1" x14ac:dyDescent="0.3">
      <c r="A4" s="19"/>
      <c r="B4" s="43"/>
      <c r="C4" s="43"/>
      <c r="D4" s="43"/>
      <c r="E4" s="43"/>
      <c r="F4" s="43"/>
      <c r="G4" s="43"/>
      <c r="H4" s="43"/>
      <c r="I4" s="43"/>
      <c r="J4" s="43"/>
      <c r="K4" s="44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205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202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30</v>
      </c>
      <c r="B10" s="8"/>
      <c r="C10" s="8"/>
      <c r="D10" s="33" t="s">
        <v>203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31</v>
      </c>
      <c r="B15" s="29">
        <v>1</v>
      </c>
      <c r="C15" s="32">
        <v>36353</v>
      </c>
      <c r="D15" s="30">
        <v>31.41</v>
      </c>
      <c r="E15" s="30">
        <v>22.1</v>
      </c>
      <c r="F15" s="30">
        <v>22.8</v>
      </c>
      <c r="G15" s="30">
        <v>15.11</v>
      </c>
      <c r="H15" s="30">
        <v>10.26</v>
      </c>
      <c r="I15" s="30">
        <v>7.59</v>
      </c>
      <c r="J15" s="30">
        <v>5.82</v>
      </c>
      <c r="K15" s="31">
        <v>4.8</v>
      </c>
    </row>
    <row r="16" spans="1:11" ht="11.1" customHeight="1" x14ac:dyDescent="0.25">
      <c r="A16" s="37"/>
      <c r="B16" s="4">
        <f>B15+1</f>
        <v>2</v>
      </c>
      <c r="C16" s="27">
        <v>12246</v>
      </c>
      <c r="D16" s="26">
        <v>9.1300000000000008</v>
      </c>
      <c r="E16" s="26">
        <v>6.42</v>
      </c>
      <c r="F16" s="26">
        <v>6.58</v>
      </c>
      <c r="G16" s="26">
        <v>4.5199999999999996</v>
      </c>
      <c r="H16" s="26">
        <v>3.24</v>
      </c>
      <c r="I16" s="26">
        <v>2.5299999999999998</v>
      </c>
      <c r="J16" s="26">
        <v>2.0099999999999998</v>
      </c>
      <c r="K16" s="28">
        <v>1.69</v>
      </c>
    </row>
    <row r="17" spans="1:11" ht="11.1" customHeight="1" x14ac:dyDescent="0.25">
      <c r="A17" s="37"/>
      <c r="B17" s="4">
        <f t="shared" ref="B17:B18" si="0">B16+1</f>
        <v>3</v>
      </c>
      <c r="C17" s="27">
        <v>24027</v>
      </c>
      <c r="D17" s="26">
        <v>18.55</v>
      </c>
      <c r="E17" s="26">
        <v>13.12</v>
      </c>
      <c r="F17" s="26">
        <v>13.51</v>
      </c>
      <c r="G17" s="26">
        <v>9.25</v>
      </c>
      <c r="H17" s="26">
        <v>6.58</v>
      </c>
      <c r="I17" s="26">
        <v>5.08</v>
      </c>
      <c r="J17" s="26">
        <v>4.0199999999999996</v>
      </c>
      <c r="K17" s="28">
        <v>3.37</v>
      </c>
    </row>
    <row r="18" spans="1:11" ht="11.1" customHeight="1" x14ac:dyDescent="0.25">
      <c r="A18" s="37"/>
      <c r="B18" s="4">
        <f t="shared" si="0"/>
        <v>4</v>
      </c>
      <c r="C18" s="27">
        <v>36453</v>
      </c>
      <c r="D18" s="26">
        <v>28.87</v>
      </c>
      <c r="E18" s="26">
        <v>20.47</v>
      </c>
      <c r="F18" s="26">
        <v>21.16</v>
      </c>
      <c r="G18" s="26">
        <v>14.41</v>
      </c>
      <c r="H18" s="26">
        <v>10.11</v>
      </c>
      <c r="I18" s="26">
        <v>7.68</v>
      </c>
      <c r="J18" s="26">
        <v>6.02</v>
      </c>
      <c r="K18" s="28">
        <v>5</v>
      </c>
    </row>
    <row r="19" spans="1:11" ht="11.1" customHeight="1" x14ac:dyDescent="0.25">
      <c r="A19" s="36" t="s">
        <v>32</v>
      </c>
      <c r="B19" s="29">
        <v>1</v>
      </c>
      <c r="C19" s="32">
        <v>36134</v>
      </c>
      <c r="D19" s="30">
        <v>33.04</v>
      </c>
      <c r="E19" s="30">
        <v>23.12</v>
      </c>
      <c r="F19" s="30">
        <v>23.77</v>
      </c>
      <c r="G19" s="30">
        <v>15.64</v>
      </c>
      <c r="H19" s="30">
        <v>10.48</v>
      </c>
      <c r="I19" s="30">
        <v>7.7</v>
      </c>
      <c r="J19" s="30">
        <v>5.91</v>
      </c>
      <c r="K19" s="31">
        <v>4.9000000000000004</v>
      </c>
    </row>
    <row r="20" spans="1:11" ht="11.1" customHeight="1" x14ac:dyDescent="0.25">
      <c r="A20" s="37"/>
      <c r="B20" s="4">
        <f>B19+1</f>
        <v>2</v>
      </c>
      <c r="C20" s="27">
        <v>12152</v>
      </c>
      <c r="D20" s="26">
        <v>9.6300000000000008</v>
      </c>
      <c r="E20" s="26">
        <v>6.74</v>
      </c>
      <c r="F20" s="26">
        <v>6.9</v>
      </c>
      <c r="G20" s="26">
        <v>4.68</v>
      </c>
      <c r="H20" s="26">
        <v>3.32</v>
      </c>
      <c r="I20" s="26">
        <v>2.56</v>
      </c>
      <c r="J20" s="26">
        <v>2.06</v>
      </c>
      <c r="K20" s="28">
        <v>1.73</v>
      </c>
    </row>
    <row r="21" spans="1:11" ht="11.1" customHeight="1" x14ac:dyDescent="0.25">
      <c r="A21" s="37"/>
      <c r="B21" s="4">
        <f t="shared" ref="B21:B22" si="1">B20+1</f>
        <v>3</v>
      </c>
      <c r="C21" s="27">
        <v>23867</v>
      </c>
      <c r="D21" s="26">
        <v>19.600000000000001</v>
      </c>
      <c r="E21" s="26">
        <v>13.79</v>
      </c>
      <c r="F21" s="26">
        <v>14.23</v>
      </c>
      <c r="G21" s="26">
        <v>9.6199999999999992</v>
      </c>
      <c r="H21" s="26">
        <v>6.76</v>
      </c>
      <c r="I21" s="26">
        <v>5.17</v>
      </c>
      <c r="J21" s="26">
        <v>4.08</v>
      </c>
      <c r="K21" s="28">
        <v>3.41</v>
      </c>
    </row>
    <row r="22" spans="1:11" ht="11.1" customHeight="1" x14ac:dyDescent="0.25">
      <c r="A22" s="37"/>
      <c r="B22" s="4">
        <f t="shared" si="1"/>
        <v>4</v>
      </c>
      <c r="C22" s="27">
        <v>36472</v>
      </c>
      <c r="D22" s="26">
        <v>30.59</v>
      </c>
      <c r="E22" s="26">
        <v>21.57</v>
      </c>
      <c r="F22" s="26">
        <v>22.28</v>
      </c>
      <c r="G22" s="26">
        <v>14.99</v>
      </c>
      <c r="H22" s="26">
        <v>10.36</v>
      </c>
      <c r="I22" s="26">
        <v>7.8</v>
      </c>
      <c r="J22" s="26">
        <v>6.09</v>
      </c>
      <c r="K22" s="28">
        <v>5.07</v>
      </c>
    </row>
    <row r="23" spans="1:11" ht="11.1" customHeight="1" x14ac:dyDescent="0.25">
      <c r="A23" s="36" t="s">
        <v>33</v>
      </c>
      <c r="B23" s="29">
        <v>1</v>
      </c>
      <c r="C23" s="32">
        <v>36245</v>
      </c>
      <c r="D23" s="30">
        <v>33.479999999999997</v>
      </c>
      <c r="E23" s="30">
        <v>22.8</v>
      </c>
      <c r="F23" s="30">
        <v>23.8</v>
      </c>
      <c r="G23" s="30">
        <v>15.73</v>
      </c>
      <c r="H23" s="30">
        <v>10.74</v>
      </c>
      <c r="I23" s="30">
        <v>7.86</v>
      </c>
      <c r="J23" s="30">
        <v>5.99</v>
      </c>
      <c r="K23" s="31">
        <v>4.88</v>
      </c>
    </row>
    <row r="24" spans="1:11" ht="11.1" customHeight="1" x14ac:dyDescent="0.25">
      <c r="A24" s="37"/>
      <c r="B24" s="4">
        <f>B23+1</f>
        <v>2</v>
      </c>
      <c r="C24" s="27">
        <v>12232</v>
      </c>
      <c r="D24" s="26">
        <v>9.74</v>
      </c>
      <c r="E24" s="26">
        <v>6.69</v>
      </c>
      <c r="F24" s="26">
        <v>6.89</v>
      </c>
      <c r="G24" s="26">
        <v>4.72</v>
      </c>
      <c r="H24" s="26">
        <v>3.39</v>
      </c>
      <c r="I24" s="26">
        <v>2.63</v>
      </c>
      <c r="J24" s="26">
        <v>2.09</v>
      </c>
      <c r="K24" s="28">
        <v>1.73</v>
      </c>
    </row>
    <row r="25" spans="1:11" ht="11.1" customHeight="1" x14ac:dyDescent="0.25">
      <c r="A25" s="37"/>
      <c r="B25" s="4">
        <f t="shared" ref="B25:B26" si="2">B24+1</f>
        <v>3</v>
      </c>
      <c r="C25" s="27">
        <v>23756</v>
      </c>
      <c r="D25" s="26">
        <v>19.84</v>
      </c>
      <c r="E25" s="26">
        <v>13.63</v>
      </c>
      <c r="F25" s="26">
        <v>14.2</v>
      </c>
      <c r="G25" s="26">
        <v>9.68</v>
      </c>
      <c r="H25" s="26">
        <v>6.87</v>
      </c>
      <c r="I25" s="26">
        <v>5.29</v>
      </c>
      <c r="J25" s="26">
        <v>4.1399999999999997</v>
      </c>
      <c r="K25" s="28">
        <v>3.4</v>
      </c>
    </row>
    <row r="26" spans="1:11" ht="11.1" customHeight="1" x14ac:dyDescent="0.25">
      <c r="A26" s="37"/>
      <c r="B26" s="4">
        <f t="shared" si="2"/>
        <v>4</v>
      </c>
      <c r="C26" s="27">
        <v>36545</v>
      </c>
      <c r="D26" s="26">
        <v>30.82</v>
      </c>
      <c r="E26" s="26">
        <v>21.21</v>
      </c>
      <c r="F26" s="26">
        <v>22.17</v>
      </c>
      <c r="G26" s="26">
        <v>15.05</v>
      </c>
      <c r="H26" s="26">
        <v>10.52</v>
      </c>
      <c r="I26" s="26">
        <v>7.98</v>
      </c>
      <c r="J26" s="26">
        <v>6.17</v>
      </c>
      <c r="K26" s="28">
        <v>5.07</v>
      </c>
    </row>
    <row r="27" spans="1:11" ht="11.1" customHeight="1" x14ac:dyDescent="0.25">
      <c r="A27" s="36" t="s">
        <v>34</v>
      </c>
      <c r="B27" s="29">
        <v>1</v>
      </c>
      <c r="C27" s="32">
        <v>36177</v>
      </c>
      <c r="D27" s="30">
        <v>30.07</v>
      </c>
      <c r="E27" s="30">
        <v>21.29</v>
      </c>
      <c r="F27" s="30">
        <v>22.1</v>
      </c>
      <c r="G27" s="30">
        <v>14.88</v>
      </c>
      <c r="H27" s="30">
        <v>10.3</v>
      </c>
      <c r="I27" s="30">
        <v>7.55</v>
      </c>
      <c r="J27" s="30">
        <v>5.78</v>
      </c>
      <c r="K27" s="31">
        <v>4.7300000000000004</v>
      </c>
    </row>
    <row r="28" spans="1:11" ht="11.1" customHeight="1" x14ac:dyDescent="0.25">
      <c r="A28" s="37"/>
      <c r="B28" s="4">
        <f>B27+1</f>
        <v>2</v>
      </c>
      <c r="C28" s="27">
        <v>12366</v>
      </c>
      <c r="D28" s="26">
        <v>8.6999999999999993</v>
      </c>
      <c r="E28" s="26">
        <v>6.22</v>
      </c>
      <c r="F28" s="26">
        <v>6.37</v>
      </c>
      <c r="G28" s="26">
        <v>4.4400000000000004</v>
      </c>
      <c r="H28" s="26">
        <v>3.24</v>
      </c>
      <c r="I28" s="26">
        <v>2.4900000000000002</v>
      </c>
      <c r="J28" s="26">
        <v>1.99</v>
      </c>
      <c r="K28" s="28">
        <v>1.69</v>
      </c>
    </row>
    <row r="29" spans="1:11" ht="11.1" customHeight="1" x14ac:dyDescent="0.25">
      <c r="A29" s="37"/>
      <c r="B29" s="4">
        <f t="shared" ref="B29:B30" si="3">B28+1</f>
        <v>3</v>
      </c>
      <c r="C29" s="27">
        <v>24038</v>
      </c>
      <c r="D29" s="26">
        <v>17.68</v>
      </c>
      <c r="E29" s="26">
        <v>12.62</v>
      </c>
      <c r="F29" s="26">
        <v>13.07</v>
      </c>
      <c r="G29" s="26">
        <v>9.08</v>
      </c>
      <c r="H29" s="26">
        <v>6.53</v>
      </c>
      <c r="I29" s="26">
        <v>4.99</v>
      </c>
      <c r="J29" s="26">
        <v>3.95</v>
      </c>
      <c r="K29" s="28">
        <v>3.32</v>
      </c>
    </row>
    <row r="30" spans="1:11" ht="11.1" customHeight="1" x14ac:dyDescent="0.25">
      <c r="A30" s="37"/>
      <c r="B30" s="4">
        <f t="shared" si="3"/>
        <v>4</v>
      </c>
      <c r="C30" s="27">
        <v>36711</v>
      </c>
      <c r="D30" s="26">
        <v>27.62</v>
      </c>
      <c r="E30" s="26">
        <v>19.73</v>
      </c>
      <c r="F30" s="26">
        <v>20.5</v>
      </c>
      <c r="G30" s="26">
        <v>14.14</v>
      </c>
      <c r="H30" s="26">
        <v>10.039999999999999</v>
      </c>
      <c r="I30" s="26">
        <v>7.59</v>
      </c>
      <c r="J30" s="26">
        <v>5.93</v>
      </c>
      <c r="K30" s="28">
        <v>4.92</v>
      </c>
    </row>
    <row r="31" spans="1:11" ht="11.1" customHeight="1" x14ac:dyDescent="0.25">
      <c r="A31" s="36" t="s">
        <v>35</v>
      </c>
      <c r="B31" s="29">
        <v>1</v>
      </c>
      <c r="C31" s="32">
        <v>35995</v>
      </c>
      <c r="D31" s="30">
        <v>33.090000000000003</v>
      </c>
      <c r="E31" s="30">
        <v>22.73</v>
      </c>
      <c r="F31" s="30">
        <v>23.77</v>
      </c>
      <c r="G31" s="30">
        <v>15.44</v>
      </c>
      <c r="H31" s="30">
        <v>10.35</v>
      </c>
      <c r="I31" s="30">
        <v>7.57</v>
      </c>
      <c r="J31" s="30">
        <v>5.8</v>
      </c>
      <c r="K31" s="31">
        <v>4.8</v>
      </c>
    </row>
    <row r="32" spans="1:11" ht="11.1" customHeight="1" x14ac:dyDescent="0.25">
      <c r="A32" s="37"/>
      <c r="B32" s="4">
        <f>B31+1</f>
        <v>2</v>
      </c>
      <c r="C32" s="27">
        <v>12282</v>
      </c>
      <c r="D32" s="26">
        <v>9.73</v>
      </c>
      <c r="E32" s="26">
        <v>6.73</v>
      </c>
      <c r="F32" s="26">
        <v>6.96</v>
      </c>
      <c r="G32" s="26">
        <v>4.66</v>
      </c>
      <c r="H32" s="26">
        <v>3.28</v>
      </c>
      <c r="I32" s="26">
        <v>2.52</v>
      </c>
      <c r="J32" s="26">
        <v>2.0099999999999998</v>
      </c>
      <c r="K32" s="28">
        <v>1.69</v>
      </c>
    </row>
    <row r="33" spans="1:11" ht="11.1" customHeight="1" x14ac:dyDescent="0.25">
      <c r="A33" s="37"/>
      <c r="B33" s="4">
        <f t="shared" ref="B33:B34" si="4">B32+1</f>
        <v>3</v>
      </c>
      <c r="C33" s="27">
        <v>23787</v>
      </c>
      <c r="D33" s="26">
        <v>19.649999999999999</v>
      </c>
      <c r="E33" s="26">
        <v>13.61</v>
      </c>
      <c r="F33" s="26">
        <v>14.17</v>
      </c>
      <c r="G33" s="26">
        <v>9.48</v>
      </c>
      <c r="H33" s="26">
        <v>6.6</v>
      </c>
      <c r="I33" s="26">
        <v>5.05</v>
      </c>
      <c r="J33" s="26">
        <v>3.97</v>
      </c>
      <c r="K33" s="28">
        <v>3.34</v>
      </c>
    </row>
    <row r="34" spans="1:11" ht="11.1" customHeight="1" x14ac:dyDescent="0.25">
      <c r="A34" s="37"/>
      <c r="B34" s="4">
        <f t="shared" si="4"/>
        <v>4</v>
      </c>
      <c r="C34" s="27">
        <v>36431</v>
      </c>
      <c r="D34" s="26">
        <v>30.64</v>
      </c>
      <c r="E34" s="26">
        <v>21.19</v>
      </c>
      <c r="F34" s="26">
        <v>22.2</v>
      </c>
      <c r="G34" s="26">
        <v>14.79</v>
      </c>
      <c r="H34" s="26">
        <v>10.199999999999999</v>
      </c>
      <c r="I34" s="26">
        <v>7.68</v>
      </c>
      <c r="J34" s="26">
        <v>6</v>
      </c>
      <c r="K34" s="28">
        <v>5</v>
      </c>
    </row>
    <row r="35" spans="1:11" ht="11.1" customHeight="1" x14ac:dyDescent="0.25">
      <c r="A35" s="36" t="s">
        <v>36</v>
      </c>
      <c r="B35" s="29">
        <v>1</v>
      </c>
      <c r="C35" s="32">
        <v>36116</v>
      </c>
      <c r="D35" s="30">
        <v>31.78</v>
      </c>
      <c r="E35" s="30">
        <v>22.26</v>
      </c>
      <c r="F35" s="30">
        <v>23.01</v>
      </c>
      <c r="G35" s="30">
        <v>15.43</v>
      </c>
      <c r="H35" s="30">
        <v>10.54</v>
      </c>
      <c r="I35" s="30">
        <v>7.76</v>
      </c>
      <c r="J35" s="30">
        <v>5.84</v>
      </c>
      <c r="K35" s="31">
        <v>4.76</v>
      </c>
    </row>
    <row r="36" spans="1:11" ht="11.1" customHeight="1" x14ac:dyDescent="0.25">
      <c r="A36" s="37"/>
      <c r="B36" s="4">
        <f>B35+1</f>
        <v>2</v>
      </c>
      <c r="C36" s="27">
        <v>12227</v>
      </c>
      <c r="D36" s="26">
        <v>9.27</v>
      </c>
      <c r="E36" s="26">
        <v>6.5</v>
      </c>
      <c r="F36" s="26">
        <v>6.65</v>
      </c>
      <c r="G36" s="26">
        <v>4.5999999999999996</v>
      </c>
      <c r="H36" s="26">
        <v>3.32</v>
      </c>
      <c r="I36" s="26">
        <v>2.54</v>
      </c>
      <c r="J36" s="26">
        <v>2</v>
      </c>
      <c r="K36" s="28">
        <v>1.65</v>
      </c>
    </row>
    <row r="37" spans="1:11" ht="11.1" customHeight="1" x14ac:dyDescent="0.25">
      <c r="A37" s="37"/>
      <c r="B37" s="4">
        <f t="shared" ref="B37:B38" si="5">B36+1</f>
        <v>3</v>
      </c>
      <c r="C37" s="27">
        <v>23726</v>
      </c>
      <c r="D37" s="26">
        <v>18.829999999999998</v>
      </c>
      <c r="E37" s="26">
        <v>13.27</v>
      </c>
      <c r="F37" s="26">
        <v>13.7</v>
      </c>
      <c r="G37" s="26">
        <v>9.44</v>
      </c>
      <c r="H37" s="26">
        <v>6.72</v>
      </c>
      <c r="I37" s="26">
        <v>5.13</v>
      </c>
      <c r="J37" s="26">
        <v>3.98</v>
      </c>
      <c r="K37" s="28">
        <v>3.3</v>
      </c>
    </row>
    <row r="38" spans="1:11" ht="11.1" customHeight="1" x14ac:dyDescent="0.25">
      <c r="A38" s="37"/>
      <c r="B38" s="4">
        <f t="shared" si="5"/>
        <v>4</v>
      </c>
      <c r="C38" s="27">
        <v>36597</v>
      </c>
      <c r="D38" s="26">
        <v>29.29</v>
      </c>
      <c r="E38" s="26">
        <v>20.72</v>
      </c>
      <c r="F38" s="26">
        <v>21.36</v>
      </c>
      <c r="G38" s="26">
        <v>14.66</v>
      </c>
      <c r="H38" s="26">
        <v>10.29</v>
      </c>
      <c r="I38" s="26">
        <v>7.78</v>
      </c>
      <c r="J38" s="26">
        <v>5.97</v>
      </c>
      <c r="K38" s="28">
        <v>4.9000000000000004</v>
      </c>
    </row>
    <row r="39" spans="1:11" ht="11.1" customHeight="1" x14ac:dyDescent="0.25">
      <c r="A39" s="38" t="s">
        <v>6</v>
      </c>
      <c r="B39" s="39"/>
      <c r="C39" s="39"/>
      <c r="D39" s="39"/>
      <c r="E39" s="39"/>
      <c r="F39" s="39"/>
      <c r="G39" s="39"/>
      <c r="H39" s="39"/>
      <c r="I39" s="39"/>
      <c r="J39" s="39"/>
      <c r="K39" s="40"/>
    </row>
    <row r="40" spans="1:11" ht="11.1" customHeigh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40"/>
    </row>
    <row r="41" spans="1:11" ht="11.1" customHeight="1" x14ac:dyDescent="0.25">
      <c r="A41" s="23" t="s">
        <v>3</v>
      </c>
      <c r="B41" s="21" t="s">
        <v>20</v>
      </c>
      <c r="C41" s="21"/>
      <c r="D41" s="21"/>
      <c r="E41" s="21" t="s">
        <v>4</v>
      </c>
      <c r="F41" s="21"/>
      <c r="G41" s="21"/>
      <c r="H41" s="20"/>
      <c r="I41" s="20"/>
      <c r="J41" s="20"/>
      <c r="K41" s="22"/>
    </row>
    <row r="42" spans="1:11" ht="11.1" customHeight="1" thickBot="1" x14ac:dyDescent="0.3">
      <c r="A42" s="9" t="str">
        <f>A7</f>
        <v>Date: 09/10/2020</v>
      </c>
      <c r="B42" s="16"/>
      <c r="C42" s="10"/>
      <c r="D42" s="10"/>
      <c r="E42" s="10" t="s">
        <v>5</v>
      </c>
      <c r="F42" s="10"/>
      <c r="G42" s="10"/>
      <c r="H42" s="14"/>
      <c r="I42" s="14"/>
      <c r="J42" s="14"/>
      <c r="K42" s="15"/>
    </row>
  </sheetData>
  <mergeCells count="12">
    <mergeCell ref="A15:A18"/>
    <mergeCell ref="B1:K4"/>
    <mergeCell ref="A12:K12"/>
    <mergeCell ref="A13:A14"/>
    <mergeCell ref="B13:B14"/>
    <mergeCell ref="C13:C14"/>
    <mergeCell ref="A27:A30"/>
    <mergeCell ref="A31:A34"/>
    <mergeCell ref="A35:A38"/>
    <mergeCell ref="A39:K40"/>
    <mergeCell ref="A19:A22"/>
    <mergeCell ref="A23:A26"/>
  </mergeCells>
  <conditionalFormatting sqref="G16:G18">
    <cfRule type="containsText" dxfId="107" priority="11" operator="containsText" text="Yes">
      <formula>NOT(ISERROR(SEARCH("Yes",G16)))</formula>
    </cfRule>
    <cfRule type="containsText" dxfId="106" priority="12" operator="containsText" text="No">
      <formula>NOT(ISERROR(SEARCH("No",G16)))</formula>
    </cfRule>
  </conditionalFormatting>
  <conditionalFormatting sqref="G20:G22">
    <cfRule type="containsText" dxfId="105" priority="9" operator="containsText" text="Yes">
      <formula>NOT(ISERROR(SEARCH("Yes",G20)))</formula>
    </cfRule>
    <cfRule type="containsText" dxfId="104" priority="10" operator="containsText" text="No">
      <formula>NOT(ISERROR(SEARCH("No",G20)))</formula>
    </cfRule>
  </conditionalFormatting>
  <conditionalFormatting sqref="G24:G26">
    <cfRule type="containsText" dxfId="103" priority="7" operator="containsText" text="Yes">
      <formula>NOT(ISERROR(SEARCH("Yes",G24)))</formula>
    </cfRule>
    <cfRule type="containsText" dxfId="102" priority="8" operator="containsText" text="No">
      <formula>NOT(ISERROR(SEARCH("No",G24)))</formula>
    </cfRule>
  </conditionalFormatting>
  <conditionalFormatting sqref="G28:G30">
    <cfRule type="containsText" dxfId="101" priority="5" operator="containsText" text="Yes">
      <formula>NOT(ISERROR(SEARCH("Yes",G28)))</formula>
    </cfRule>
    <cfRule type="containsText" dxfId="100" priority="6" operator="containsText" text="No">
      <formula>NOT(ISERROR(SEARCH("No",G28)))</formula>
    </cfRule>
  </conditionalFormatting>
  <conditionalFormatting sqref="G32:G34">
    <cfRule type="containsText" dxfId="99" priority="3" operator="containsText" text="Yes">
      <formula>NOT(ISERROR(SEARCH("Yes",G32)))</formula>
    </cfRule>
    <cfRule type="containsText" dxfId="98" priority="4" operator="containsText" text="No">
      <formula>NOT(ISERROR(SEARCH("No",G32)))</formula>
    </cfRule>
  </conditionalFormatting>
  <conditionalFormatting sqref="G36:G38">
    <cfRule type="containsText" dxfId="97" priority="1" operator="containsText" text="Yes">
      <formula>NOT(ISERROR(SEARCH("Yes",G36)))</formula>
    </cfRule>
    <cfRule type="containsText" dxfId="96" priority="2" operator="containsText" text="No">
      <formula>NOT(ISERROR(SEARCH("No",G36)))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42"/>
  <sheetViews>
    <sheetView showGridLines="0" view="pageBreakPreview" zoomScale="85" zoomScaleNormal="115" zoomScaleSheetLayoutView="85" workbookViewId="0">
      <selection activeCell="A7" sqref="A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1" t="s">
        <v>11</v>
      </c>
      <c r="C1" s="41"/>
      <c r="D1" s="41"/>
      <c r="E1" s="41"/>
      <c r="F1" s="41"/>
      <c r="G1" s="41"/>
      <c r="H1" s="41"/>
      <c r="I1" s="41"/>
      <c r="J1" s="41"/>
      <c r="K1" s="42"/>
    </row>
    <row r="2" spans="1:11" ht="14.45" customHeight="1" x14ac:dyDescent="0.25">
      <c r="A2" s="6"/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7.9" customHeight="1" x14ac:dyDescent="0.25">
      <c r="A3" s="6"/>
      <c r="B3" s="43"/>
      <c r="C3" s="43"/>
      <c r="D3" s="43"/>
      <c r="E3" s="43"/>
      <c r="F3" s="43"/>
      <c r="G3" s="43"/>
      <c r="H3" s="43"/>
      <c r="I3" s="43"/>
      <c r="J3" s="43"/>
      <c r="K3" s="44"/>
    </row>
    <row r="4" spans="1:11" s="2" customFormat="1" ht="18" customHeight="1" thickBot="1" x14ac:dyDescent="0.3">
      <c r="A4" s="19"/>
      <c r="B4" s="43"/>
      <c r="C4" s="43"/>
      <c r="D4" s="43"/>
      <c r="E4" s="43"/>
      <c r="F4" s="43"/>
      <c r="G4" s="43"/>
      <c r="H4" s="43"/>
      <c r="I4" s="43"/>
      <c r="J4" s="43"/>
      <c r="K4" s="44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205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5" t="s">
        <v>196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37</v>
      </c>
      <c r="B10" s="8"/>
      <c r="C10" s="8"/>
      <c r="D10" s="33" t="s">
        <v>197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38</v>
      </c>
      <c r="B15" s="29">
        <v>1</v>
      </c>
      <c r="C15" s="32">
        <v>36369</v>
      </c>
      <c r="D15" s="30">
        <v>25.26</v>
      </c>
      <c r="E15" s="30">
        <v>18.02</v>
      </c>
      <c r="F15" s="30">
        <v>18.91</v>
      </c>
      <c r="G15" s="30">
        <v>13.29</v>
      </c>
      <c r="H15" s="30">
        <v>9.66</v>
      </c>
      <c r="I15" s="30">
        <v>7.5</v>
      </c>
      <c r="J15" s="30">
        <v>5.9</v>
      </c>
      <c r="K15" s="31">
        <v>4.88</v>
      </c>
    </row>
    <row r="16" spans="1:11" ht="11.1" customHeight="1" x14ac:dyDescent="0.25">
      <c r="A16" s="37"/>
      <c r="B16" s="4">
        <f>B15+1</f>
        <v>2</v>
      </c>
      <c r="C16" s="27">
        <v>12302</v>
      </c>
      <c r="D16" s="26">
        <v>7.65</v>
      </c>
      <c r="E16" s="26">
        <v>5.46</v>
      </c>
      <c r="F16" s="26">
        <v>5.69</v>
      </c>
      <c r="G16" s="26">
        <v>4.09</v>
      </c>
      <c r="H16" s="26">
        <v>3.11</v>
      </c>
      <c r="I16" s="26">
        <v>2.4900000000000002</v>
      </c>
      <c r="J16" s="26">
        <v>2.0299999999999998</v>
      </c>
      <c r="K16" s="28">
        <v>1.7</v>
      </c>
    </row>
    <row r="17" spans="1:11" ht="11.1" customHeight="1" x14ac:dyDescent="0.25">
      <c r="A17" s="37"/>
      <c r="B17" s="4">
        <f t="shared" ref="B17:B18" si="0">B16+1</f>
        <v>3</v>
      </c>
      <c r="C17" s="27">
        <v>24126</v>
      </c>
      <c r="D17" s="26">
        <v>15.44</v>
      </c>
      <c r="E17" s="26">
        <v>11.06</v>
      </c>
      <c r="F17" s="26">
        <v>11.6</v>
      </c>
      <c r="G17" s="26">
        <v>8.32</v>
      </c>
      <c r="H17" s="26">
        <v>6.28</v>
      </c>
      <c r="I17" s="26">
        <v>4.99</v>
      </c>
      <c r="J17" s="26">
        <v>4.03</v>
      </c>
      <c r="K17" s="28">
        <v>3.37</v>
      </c>
    </row>
    <row r="18" spans="1:11" ht="11.1" customHeight="1" x14ac:dyDescent="0.25">
      <c r="A18" s="37"/>
      <c r="B18" s="4">
        <f t="shared" si="0"/>
        <v>4</v>
      </c>
      <c r="C18" s="27">
        <v>37016</v>
      </c>
      <c r="D18" s="26">
        <v>23.77</v>
      </c>
      <c r="E18" s="26">
        <v>16.96</v>
      </c>
      <c r="F18" s="26">
        <v>17.89</v>
      </c>
      <c r="G18" s="26">
        <v>12.83</v>
      </c>
      <c r="H18" s="26">
        <v>9.57</v>
      </c>
      <c r="I18" s="26">
        <v>7.54</v>
      </c>
      <c r="J18" s="26">
        <v>6.05</v>
      </c>
      <c r="K18" s="28">
        <v>5.05</v>
      </c>
    </row>
    <row r="19" spans="1:11" ht="11.1" customHeight="1" x14ac:dyDescent="0.25">
      <c r="A19" s="36" t="s">
        <v>39</v>
      </c>
      <c r="B19" s="29">
        <v>1</v>
      </c>
      <c r="C19" s="32">
        <v>36981</v>
      </c>
      <c r="D19" s="30">
        <v>28.71</v>
      </c>
      <c r="E19" s="30">
        <v>20.91</v>
      </c>
      <c r="F19" s="30">
        <v>21.57</v>
      </c>
      <c r="G19" s="30">
        <v>15.33</v>
      </c>
      <c r="H19" s="30">
        <v>11.24</v>
      </c>
      <c r="I19" s="30">
        <v>8.58</v>
      </c>
      <c r="J19" s="30">
        <v>6.62</v>
      </c>
      <c r="K19" s="31">
        <v>5.37</v>
      </c>
    </row>
    <row r="20" spans="1:11" ht="11.1" customHeight="1" x14ac:dyDescent="0.25">
      <c r="A20" s="37"/>
      <c r="B20" s="4">
        <f>B19+1</f>
        <v>2</v>
      </c>
      <c r="C20" s="27">
        <v>12321</v>
      </c>
      <c r="D20" s="26">
        <v>8.5399999999999991</v>
      </c>
      <c r="E20" s="26">
        <v>6.22</v>
      </c>
      <c r="F20" s="26">
        <v>6.41</v>
      </c>
      <c r="G20" s="26">
        <v>4.6399999999999997</v>
      </c>
      <c r="H20" s="26">
        <v>3.54</v>
      </c>
      <c r="I20" s="26">
        <v>2.81</v>
      </c>
      <c r="J20" s="26">
        <v>2.2599999999999998</v>
      </c>
      <c r="K20" s="28">
        <v>1.89</v>
      </c>
    </row>
    <row r="21" spans="1:11" ht="11.1" customHeight="1" x14ac:dyDescent="0.25">
      <c r="A21" s="37"/>
      <c r="B21" s="4">
        <f t="shared" ref="B21:B22" si="1">B20+1</f>
        <v>3</v>
      </c>
      <c r="C21" s="27">
        <v>23960</v>
      </c>
      <c r="D21" s="26">
        <v>17.079999999999998</v>
      </c>
      <c r="E21" s="26">
        <v>12.46</v>
      </c>
      <c r="F21" s="26">
        <v>12.88</v>
      </c>
      <c r="G21" s="26">
        <v>9.36</v>
      </c>
      <c r="H21" s="26">
        <v>7.09</v>
      </c>
      <c r="I21" s="26">
        <v>5.6</v>
      </c>
      <c r="J21" s="26">
        <v>4.45</v>
      </c>
      <c r="K21" s="28">
        <v>3.69</v>
      </c>
    </row>
    <row r="22" spans="1:11" ht="11.1" customHeight="1" x14ac:dyDescent="0.25">
      <c r="A22" s="37"/>
      <c r="B22" s="4">
        <f t="shared" si="1"/>
        <v>4</v>
      </c>
      <c r="C22" s="27">
        <v>37359</v>
      </c>
      <c r="D22" s="26">
        <v>26.7</v>
      </c>
      <c r="E22" s="26">
        <v>19.440000000000001</v>
      </c>
      <c r="F22" s="26">
        <v>20.22</v>
      </c>
      <c r="G22" s="26">
        <v>14.65</v>
      </c>
      <c r="H22" s="26">
        <v>10.99</v>
      </c>
      <c r="I22" s="26">
        <v>8.61</v>
      </c>
      <c r="J22" s="26">
        <v>6.79</v>
      </c>
      <c r="K22" s="28">
        <v>5.58</v>
      </c>
    </row>
    <row r="23" spans="1:11" ht="11.1" customHeight="1" x14ac:dyDescent="0.25">
      <c r="A23" s="36" t="s">
        <v>40</v>
      </c>
      <c r="B23" s="29">
        <v>1</v>
      </c>
      <c r="C23" s="32">
        <v>35262</v>
      </c>
      <c r="D23" s="30">
        <v>23.11</v>
      </c>
      <c r="E23" s="30">
        <v>16.72</v>
      </c>
      <c r="F23" s="30">
        <v>17.170000000000002</v>
      </c>
      <c r="G23" s="30">
        <v>12.62</v>
      </c>
      <c r="H23" s="30">
        <v>9.36</v>
      </c>
      <c r="I23" s="30">
        <v>7.32</v>
      </c>
      <c r="J23" s="30">
        <v>5.74</v>
      </c>
      <c r="K23" s="31">
        <v>4.72</v>
      </c>
    </row>
    <row r="24" spans="1:11" ht="11.1" customHeight="1" x14ac:dyDescent="0.25">
      <c r="A24" s="37"/>
      <c r="B24" s="4">
        <f>B23+1</f>
        <v>2</v>
      </c>
      <c r="C24" s="27">
        <v>12410</v>
      </c>
      <c r="D24" s="26">
        <v>7.45</v>
      </c>
      <c r="E24" s="26">
        <v>5.42</v>
      </c>
      <c r="F24" s="26">
        <v>5.49</v>
      </c>
      <c r="G24" s="26">
        <v>4.12</v>
      </c>
      <c r="H24" s="26">
        <v>3.16</v>
      </c>
      <c r="I24" s="26">
        <v>2.5099999999999998</v>
      </c>
      <c r="J24" s="26">
        <v>2.0299999999999998</v>
      </c>
      <c r="K24" s="28">
        <v>1.7</v>
      </c>
    </row>
    <row r="25" spans="1:11" ht="11.1" customHeight="1" x14ac:dyDescent="0.25">
      <c r="A25" s="37"/>
      <c r="B25" s="4">
        <f t="shared" ref="B25:B26" si="2">B24+1</f>
        <v>3</v>
      </c>
      <c r="C25" s="27">
        <v>24017</v>
      </c>
      <c r="D25" s="26">
        <v>14.78</v>
      </c>
      <c r="E25" s="26">
        <v>10.75</v>
      </c>
      <c r="F25" s="26">
        <v>11.04</v>
      </c>
      <c r="G25" s="26">
        <v>8.2100000000000009</v>
      </c>
      <c r="H25" s="26">
        <v>6.28</v>
      </c>
      <c r="I25" s="26">
        <v>4.97</v>
      </c>
      <c r="J25" s="26">
        <v>4</v>
      </c>
      <c r="K25" s="28">
        <v>3.33</v>
      </c>
    </row>
    <row r="26" spans="1:11" ht="11.1" customHeight="1" x14ac:dyDescent="0.25">
      <c r="A26" s="37"/>
      <c r="B26" s="4">
        <f t="shared" si="2"/>
        <v>4</v>
      </c>
      <c r="C26" s="27">
        <v>35799</v>
      </c>
      <c r="D26" s="26">
        <v>21.93</v>
      </c>
      <c r="E26" s="26">
        <v>15.9</v>
      </c>
      <c r="F26" s="26">
        <v>16.420000000000002</v>
      </c>
      <c r="G26" s="26">
        <v>12.21</v>
      </c>
      <c r="H26" s="26">
        <v>9.23</v>
      </c>
      <c r="I26" s="26">
        <v>7.33</v>
      </c>
      <c r="J26" s="26">
        <v>5.83</v>
      </c>
      <c r="K26" s="28">
        <v>4.84</v>
      </c>
    </row>
    <row r="27" spans="1:11" ht="11.1" customHeight="1" x14ac:dyDescent="0.25">
      <c r="A27" s="36" t="s">
        <v>41</v>
      </c>
      <c r="B27" s="29">
        <v>1</v>
      </c>
      <c r="C27" s="32">
        <v>36771</v>
      </c>
      <c r="D27" s="30">
        <v>24.34</v>
      </c>
      <c r="E27" s="30">
        <v>18.07</v>
      </c>
      <c r="F27" s="30">
        <v>18.54</v>
      </c>
      <c r="G27" s="30">
        <v>13.58</v>
      </c>
      <c r="H27" s="30">
        <v>10</v>
      </c>
      <c r="I27" s="30">
        <v>7.78</v>
      </c>
      <c r="J27" s="30">
        <v>6.04</v>
      </c>
      <c r="K27" s="31">
        <v>4.92</v>
      </c>
    </row>
    <row r="28" spans="1:11" ht="11.1" customHeight="1" x14ac:dyDescent="0.25">
      <c r="A28" s="37"/>
      <c r="B28" s="4">
        <f>B27+1</f>
        <v>2</v>
      </c>
      <c r="C28" s="27">
        <v>12421</v>
      </c>
      <c r="D28" s="26">
        <v>7.36</v>
      </c>
      <c r="E28" s="26">
        <v>5.45</v>
      </c>
      <c r="F28" s="26">
        <v>5.58</v>
      </c>
      <c r="G28" s="26">
        <v>4.16</v>
      </c>
      <c r="H28" s="26">
        <v>3.2</v>
      </c>
      <c r="I28" s="26">
        <v>2.5499999999999998</v>
      </c>
      <c r="J28" s="26">
        <v>2.0499999999999998</v>
      </c>
      <c r="K28" s="28">
        <v>1.71</v>
      </c>
    </row>
    <row r="29" spans="1:11" ht="11.1" customHeight="1" x14ac:dyDescent="0.25">
      <c r="A29" s="37"/>
      <c r="B29" s="4">
        <f t="shared" ref="B29:B30" si="3">B28+1</f>
        <v>3</v>
      </c>
      <c r="C29" s="27">
        <v>23963</v>
      </c>
      <c r="D29" s="26">
        <v>14.88</v>
      </c>
      <c r="E29" s="26">
        <v>11.08</v>
      </c>
      <c r="F29" s="26">
        <v>11.31</v>
      </c>
      <c r="G29" s="26">
        <v>8.42</v>
      </c>
      <c r="H29" s="26">
        <v>6.41</v>
      </c>
      <c r="I29" s="26">
        <v>5.09</v>
      </c>
      <c r="J29" s="26">
        <v>4.05</v>
      </c>
      <c r="K29" s="28">
        <v>3.35</v>
      </c>
    </row>
    <row r="30" spans="1:11" ht="11.1" customHeight="1" x14ac:dyDescent="0.25">
      <c r="A30" s="37"/>
      <c r="B30" s="4">
        <f t="shared" si="3"/>
        <v>4</v>
      </c>
      <c r="C30" s="27">
        <v>36959</v>
      </c>
      <c r="D30" s="26">
        <v>23.02</v>
      </c>
      <c r="E30" s="26">
        <v>17.13</v>
      </c>
      <c r="F30" s="26">
        <v>17.59</v>
      </c>
      <c r="G30" s="26">
        <v>13.07</v>
      </c>
      <c r="H30" s="26">
        <v>9.83</v>
      </c>
      <c r="I30" s="26">
        <v>7.75</v>
      </c>
      <c r="J30" s="26">
        <v>6.12</v>
      </c>
      <c r="K30" s="28">
        <v>5.04</v>
      </c>
    </row>
    <row r="31" spans="1:11" ht="11.1" customHeight="1" x14ac:dyDescent="0.25">
      <c r="A31" s="36" t="s">
        <v>42</v>
      </c>
      <c r="B31" s="29">
        <v>1</v>
      </c>
      <c r="C31" s="32">
        <v>37147</v>
      </c>
      <c r="D31" s="30">
        <v>26.32</v>
      </c>
      <c r="E31" s="30">
        <v>19.3</v>
      </c>
      <c r="F31" s="30">
        <v>19.55</v>
      </c>
      <c r="G31" s="30">
        <v>13.94</v>
      </c>
      <c r="H31" s="30">
        <v>10.16</v>
      </c>
      <c r="I31" s="30">
        <v>7.76</v>
      </c>
      <c r="J31" s="30">
        <v>6.02</v>
      </c>
      <c r="K31" s="31">
        <v>4.9400000000000004</v>
      </c>
    </row>
    <row r="32" spans="1:11" ht="11.1" customHeight="1" x14ac:dyDescent="0.25">
      <c r="A32" s="37"/>
      <c r="B32" s="4">
        <f>B31+1</f>
        <v>2</v>
      </c>
      <c r="C32" s="27">
        <v>12272</v>
      </c>
      <c r="D32" s="26">
        <v>7.91</v>
      </c>
      <c r="E32" s="26">
        <v>5.79</v>
      </c>
      <c r="F32" s="26">
        <v>5.85</v>
      </c>
      <c r="G32" s="26">
        <v>4.2699999999999996</v>
      </c>
      <c r="H32" s="26">
        <v>3.22</v>
      </c>
      <c r="I32" s="26">
        <v>2.54</v>
      </c>
      <c r="J32" s="26">
        <v>2.0499999999999998</v>
      </c>
      <c r="K32" s="28">
        <v>1.72</v>
      </c>
    </row>
    <row r="33" spans="1:11" ht="11.1" customHeight="1" x14ac:dyDescent="0.25">
      <c r="A33" s="37"/>
      <c r="B33" s="4">
        <f t="shared" ref="B33:B34" si="4">B32+1</f>
        <v>3</v>
      </c>
      <c r="C33" s="27">
        <v>24093</v>
      </c>
      <c r="D33" s="26">
        <v>15.88</v>
      </c>
      <c r="E33" s="26">
        <v>11.66</v>
      </c>
      <c r="F33" s="26">
        <v>11.85</v>
      </c>
      <c r="G33" s="26">
        <v>8.61</v>
      </c>
      <c r="H33" s="26">
        <v>6.47</v>
      </c>
      <c r="I33" s="26">
        <v>5.07</v>
      </c>
      <c r="J33" s="26">
        <v>4.04</v>
      </c>
      <c r="K33" s="28">
        <v>3.37</v>
      </c>
    </row>
    <row r="34" spans="1:11" ht="11.1" customHeight="1" x14ac:dyDescent="0.25">
      <c r="A34" s="37"/>
      <c r="B34" s="4">
        <f t="shared" si="4"/>
        <v>4</v>
      </c>
      <c r="C34" s="27">
        <v>37541</v>
      </c>
      <c r="D34" s="26">
        <v>24.74</v>
      </c>
      <c r="E34" s="26">
        <v>18.18</v>
      </c>
      <c r="F34" s="26">
        <v>18.52</v>
      </c>
      <c r="G34" s="26">
        <v>13.42</v>
      </c>
      <c r="H34" s="26">
        <v>9.99</v>
      </c>
      <c r="I34" s="26">
        <v>7.78</v>
      </c>
      <c r="J34" s="26">
        <v>6.15</v>
      </c>
      <c r="K34" s="28">
        <v>5.09</v>
      </c>
    </row>
    <row r="35" spans="1:11" ht="11.1" customHeight="1" x14ac:dyDescent="0.25">
      <c r="A35" s="36" t="s">
        <v>43</v>
      </c>
      <c r="B35" s="29">
        <v>1</v>
      </c>
      <c r="C35" s="32">
        <v>35250</v>
      </c>
      <c r="D35" s="30">
        <v>21.53</v>
      </c>
      <c r="E35" s="30">
        <v>15.86</v>
      </c>
      <c r="F35" s="30">
        <v>16.23</v>
      </c>
      <c r="G35" s="30">
        <v>11.89</v>
      </c>
      <c r="H35" s="30">
        <v>8.81</v>
      </c>
      <c r="I35" s="30">
        <v>6.91</v>
      </c>
      <c r="J35" s="30">
        <v>5.47</v>
      </c>
      <c r="K35" s="31">
        <v>4.53</v>
      </c>
    </row>
    <row r="36" spans="1:11" ht="11.1" customHeight="1" x14ac:dyDescent="0.25">
      <c r="A36" s="37"/>
      <c r="B36" s="4">
        <f>B35+1</f>
        <v>2</v>
      </c>
      <c r="C36" s="27">
        <v>12454</v>
      </c>
      <c r="D36" s="26">
        <v>6.98</v>
      </c>
      <c r="E36" s="26">
        <v>5.14</v>
      </c>
      <c r="F36" s="26">
        <v>5.25</v>
      </c>
      <c r="G36" s="26">
        <v>3.91</v>
      </c>
      <c r="H36" s="26">
        <v>3.02</v>
      </c>
      <c r="I36" s="26">
        <v>2.42</v>
      </c>
      <c r="J36" s="26">
        <v>1.95</v>
      </c>
      <c r="K36" s="28">
        <v>1.65</v>
      </c>
    </row>
    <row r="37" spans="1:11" ht="11.1" customHeight="1" x14ac:dyDescent="0.25">
      <c r="A37" s="37"/>
      <c r="B37" s="4">
        <f t="shared" ref="B37:B38" si="5">B36+1</f>
        <v>3</v>
      </c>
      <c r="C37" s="27">
        <v>24194</v>
      </c>
      <c r="D37" s="26">
        <v>13.92</v>
      </c>
      <c r="E37" s="26">
        <v>10.28</v>
      </c>
      <c r="F37" s="26">
        <v>10.55</v>
      </c>
      <c r="G37" s="26">
        <v>7.86</v>
      </c>
      <c r="H37" s="26">
        <v>6.01</v>
      </c>
      <c r="I37" s="26">
        <v>4.82</v>
      </c>
      <c r="J37" s="26">
        <v>3.88</v>
      </c>
      <c r="K37" s="28">
        <v>3.26</v>
      </c>
    </row>
    <row r="38" spans="1:11" ht="11.1" customHeight="1" x14ac:dyDescent="0.25">
      <c r="A38" s="37"/>
      <c r="B38" s="4">
        <f t="shared" si="5"/>
        <v>4</v>
      </c>
      <c r="C38" s="27">
        <v>35836</v>
      </c>
      <c r="D38" s="26">
        <v>20.64</v>
      </c>
      <c r="E38" s="26">
        <v>15.17</v>
      </c>
      <c r="F38" s="26">
        <v>15.67</v>
      </c>
      <c r="G38" s="26">
        <v>11.64</v>
      </c>
      <c r="H38" s="26">
        <v>8.84</v>
      </c>
      <c r="I38" s="26">
        <v>7.03</v>
      </c>
      <c r="J38" s="26">
        <v>5.65</v>
      </c>
      <c r="K38" s="28">
        <v>4.71</v>
      </c>
    </row>
    <row r="39" spans="1:11" ht="11.1" customHeight="1" x14ac:dyDescent="0.25">
      <c r="A39" s="38" t="s">
        <v>6</v>
      </c>
      <c r="B39" s="39"/>
      <c r="C39" s="39"/>
      <c r="D39" s="39"/>
      <c r="E39" s="39"/>
      <c r="F39" s="39"/>
      <c r="G39" s="39"/>
      <c r="H39" s="39"/>
      <c r="I39" s="39"/>
      <c r="J39" s="39"/>
      <c r="K39" s="40"/>
    </row>
    <row r="40" spans="1:11" ht="11.1" customHeigh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40"/>
    </row>
    <row r="41" spans="1:11" ht="11.1" customHeight="1" x14ac:dyDescent="0.25">
      <c r="A41" s="23" t="s">
        <v>3</v>
      </c>
      <c r="B41" s="21" t="s">
        <v>20</v>
      </c>
      <c r="C41" s="21"/>
      <c r="D41" s="21"/>
      <c r="E41" s="21" t="s">
        <v>4</v>
      </c>
      <c r="F41" s="21"/>
      <c r="G41" s="21"/>
      <c r="H41" s="20"/>
      <c r="I41" s="20"/>
      <c r="J41" s="20"/>
      <c r="K41" s="22"/>
    </row>
    <row r="42" spans="1:11" ht="11.1" customHeight="1" thickBot="1" x14ac:dyDescent="0.3">
      <c r="A42" s="9" t="str">
        <f>A7</f>
        <v>Date: 09/10/2020</v>
      </c>
      <c r="B42" s="16"/>
      <c r="C42" s="10"/>
      <c r="D42" s="10"/>
      <c r="E42" s="10" t="s">
        <v>5</v>
      </c>
      <c r="F42" s="10"/>
      <c r="G42" s="10"/>
      <c r="H42" s="14"/>
      <c r="I42" s="14"/>
      <c r="J42" s="14"/>
      <c r="K42" s="15"/>
    </row>
  </sheetData>
  <mergeCells count="12">
    <mergeCell ref="A15:A18"/>
    <mergeCell ref="B1:K4"/>
    <mergeCell ref="A12:K12"/>
    <mergeCell ref="A13:A14"/>
    <mergeCell ref="B13:B14"/>
    <mergeCell ref="C13:C14"/>
    <mergeCell ref="A27:A30"/>
    <mergeCell ref="A31:A34"/>
    <mergeCell ref="A35:A38"/>
    <mergeCell ref="A39:K40"/>
    <mergeCell ref="A19:A22"/>
    <mergeCell ref="A23:A26"/>
  </mergeCells>
  <conditionalFormatting sqref="G16:G18">
    <cfRule type="containsText" dxfId="95" priority="11" operator="containsText" text="Yes">
      <formula>NOT(ISERROR(SEARCH("Yes",G16)))</formula>
    </cfRule>
    <cfRule type="containsText" dxfId="94" priority="12" operator="containsText" text="No">
      <formula>NOT(ISERROR(SEARCH("No",G16)))</formula>
    </cfRule>
  </conditionalFormatting>
  <conditionalFormatting sqref="G20:G22">
    <cfRule type="containsText" dxfId="93" priority="9" operator="containsText" text="Yes">
      <formula>NOT(ISERROR(SEARCH("Yes",G20)))</formula>
    </cfRule>
    <cfRule type="containsText" dxfId="92" priority="10" operator="containsText" text="No">
      <formula>NOT(ISERROR(SEARCH("No",G20)))</formula>
    </cfRule>
  </conditionalFormatting>
  <conditionalFormatting sqref="G24:G26">
    <cfRule type="containsText" dxfId="91" priority="7" operator="containsText" text="Yes">
      <formula>NOT(ISERROR(SEARCH("Yes",G24)))</formula>
    </cfRule>
    <cfRule type="containsText" dxfId="90" priority="8" operator="containsText" text="No">
      <formula>NOT(ISERROR(SEARCH("No",G24)))</formula>
    </cfRule>
  </conditionalFormatting>
  <conditionalFormatting sqref="G28:G30">
    <cfRule type="containsText" dxfId="89" priority="5" operator="containsText" text="Yes">
      <formula>NOT(ISERROR(SEARCH("Yes",G28)))</formula>
    </cfRule>
    <cfRule type="containsText" dxfId="88" priority="6" operator="containsText" text="No">
      <formula>NOT(ISERROR(SEARCH("No",G28)))</formula>
    </cfRule>
  </conditionalFormatting>
  <conditionalFormatting sqref="G32:G34">
    <cfRule type="containsText" dxfId="87" priority="3" operator="containsText" text="Yes">
      <formula>NOT(ISERROR(SEARCH("Yes",G32)))</formula>
    </cfRule>
    <cfRule type="containsText" dxfId="86" priority="4" operator="containsText" text="No">
      <formula>NOT(ISERROR(SEARCH("No",G32)))</formula>
    </cfRule>
  </conditionalFormatting>
  <conditionalFormatting sqref="G36:G38">
    <cfRule type="containsText" dxfId="85" priority="1" operator="containsText" text="Yes">
      <formula>NOT(ISERROR(SEARCH("Yes",G36)))</formula>
    </cfRule>
    <cfRule type="containsText" dxfId="84" priority="2" operator="containsText" text="No">
      <formula>NOT(ISERROR(SEARCH("No",G36)))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42"/>
  <sheetViews>
    <sheetView showGridLines="0" view="pageBreakPreview" zoomScale="85" zoomScaleNormal="115" zoomScaleSheetLayoutView="85" workbookViewId="0">
      <selection activeCell="A7" sqref="A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1" t="s">
        <v>11</v>
      </c>
      <c r="C1" s="41"/>
      <c r="D1" s="41"/>
      <c r="E1" s="41"/>
      <c r="F1" s="41"/>
      <c r="G1" s="41"/>
      <c r="H1" s="41"/>
      <c r="I1" s="41"/>
      <c r="J1" s="41"/>
      <c r="K1" s="42"/>
    </row>
    <row r="2" spans="1:11" ht="14.45" customHeight="1" x14ac:dyDescent="0.25">
      <c r="A2" s="6"/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7.9" customHeight="1" x14ac:dyDescent="0.25">
      <c r="A3" s="6"/>
      <c r="B3" s="43"/>
      <c r="C3" s="43"/>
      <c r="D3" s="43"/>
      <c r="E3" s="43"/>
      <c r="F3" s="43"/>
      <c r="G3" s="43"/>
      <c r="H3" s="43"/>
      <c r="I3" s="43"/>
      <c r="J3" s="43"/>
      <c r="K3" s="44"/>
    </row>
    <row r="4" spans="1:11" s="2" customFormat="1" ht="18" customHeight="1" thickBot="1" x14ac:dyDescent="0.3">
      <c r="A4" s="19"/>
      <c r="B4" s="43"/>
      <c r="C4" s="43"/>
      <c r="D4" s="43"/>
      <c r="E4" s="43"/>
      <c r="F4" s="43"/>
      <c r="G4" s="43"/>
      <c r="H4" s="43"/>
      <c r="I4" s="43"/>
      <c r="J4" s="43"/>
      <c r="K4" s="44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205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202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45</v>
      </c>
      <c r="B10" s="8"/>
      <c r="C10" s="8"/>
      <c r="D10" s="33" t="s">
        <v>203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46</v>
      </c>
      <c r="B15" s="29">
        <v>1</v>
      </c>
      <c r="C15" s="32">
        <v>36264</v>
      </c>
      <c r="D15" s="30">
        <v>31.64</v>
      </c>
      <c r="E15" s="30">
        <v>22.11</v>
      </c>
      <c r="F15" s="30">
        <v>22.84</v>
      </c>
      <c r="G15" s="30">
        <v>15.03</v>
      </c>
      <c r="H15" s="30">
        <v>10.27</v>
      </c>
      <c r="I15" s="30">
        <v>7.65</v>
      </c>
      <c r="J15" s="30">
        <v>5.87</v>
      </c>
      <c r="K15" s="31">
        <v>4.88</v>
      </c>
    </row>
    <row r="16" spans="1:11" ht="11.1" customHeight="1" x14ac:dyDescent="0.25">
      <c r="A16" s="37"/>
      <c r="B16" s="4">
        <f>B15+1</f>
        <v>2</v>
      </c>
      <c r="C16" s="27">
        <v>12317</v>
      </c>
      <c r="D16" s="26">
        <v>9.06</v>
      </c>
      <c r="E16" s="26">
        <v>6.31</v>
      </c>
      <c r="F16" s="26">
        <v>6.5</v>
      </c>
      <c r="G16" s="26">
        <v>4.43</v>
      </c>
      <c r="H16" s="26">
        <v>3.21</v>
      </c>
      <c r="I16" s="26">
        <v>2.52</v>
      </c>
      <c r="J16" s="26">
        <v>1.99</v>
      </c>
      <c r="K16" s="28">
        <v>1.69</v>
      </c>
    </row>
    <row r="17" spans="1:11" ht="11.1" customHeight="1" x14ac:dyDescent="0.25">
      <c r="A17" s="37"/>
      <c r="B17" s="4">
        <f t="shared" ref="B17:B18" si="0">B16+1</f>
        <v>3</v>
      </c>
      <c r="C17" s="27">
        <v>24000</v>
      </c>
      <c r="D17" s="26">
        <v>18.57</v>
      </c>
      <c r="E17" s="26">
        <v>13.05</v>
      </c>
      <c r="F17" s="26">
        <v>13.52</v>
      </c>
      <c r="G17" s="26">
        <v>9.2100000000000009</v>
      </c>
      <c r="H17" s="26">
        <v>6.6</v>
      </c>
      <c r="I17" s="26">
        <v>5.12</v>
      </c>
      <c r="J17" s="26">
        <v>4.03</v>
      </c>
      <c r="K17" s="28">
        <v>3.38</v>
      </c>
    </row>
    <row r="18" spans="1:11" ht="11.1" customHeight="1" x14ac:dyDescent="0.25">
      <c r="A18" s="37"/>
      <c r="B18" s="4">
        <f t="shared" si="0"/>
        <v>4</v>
      </c>
      <c r="C18" s="27">
        <v>36594</v>
      </c>
      <c r="D18" s="26">
        <v>28.93</v>
      </c>
      <c r="E18" s="26">
        <v>20.39</v>
      </c>
      <c r="F18" s="26">
        <v>21.13</v>
      </c>
      <c r="G18" s="26">
        <v>14.31</v>
      </c>
      <c r="H18" s="26">
        <v>10.06</v>
      </c>
      <c r="I18" s="26">
        <v>7.73</v>
      </c>
      <c r="J18" s="26">
        <v>6.04</v>
      </c>
      <c r="K18" s="28">
        <v>5.03</v>
      </c>
    </row>
    <row r="19" spans="1:11" ht="11.1" customHeight="1" x14ac:dyDescent="0.25">
      <c r="A19" s="36" t="s">
        <v>47</v>
      </c>
      <c r="B19" s="29">
        <v>1</v>
      </c>
      <c r="C19" s="32">
        <v>35932</v>
      </c>
      <c r="D19" s="30">
        <v>33</v>
      </c>
      <c r="E19" s="30">
        <v>23.72</v>
      </c>
      <c r="F19" s="30">
        <v>24.43</v>
      </c>
      <c r="G19" s="30">
        <v>16.25</v>
      </c>
      <c r="H19" s="30">
        <v>11.1</v>
      </c>
      <c r="I19" s="30">
        <v>8.18</v>
      </c>
      <c r="J19" s="30">
        <v>6.22</v>
      </c>
      <c r="K19" s="31">
        <v>5.0999999999999996</v>
      </c>
    </row>
    <row r="20" spans="1:11" ht="11.1" customHeight="1" x14ac:dyDescent="0.25">
      <c r="A20" s="37"/>
      <c r="B20" s="4">
        <f>B19+1</f>
        <v>2</v>
      </c>
      <c r="C20" s="27">
        <v>12302</v>
      </c>
      <c r="D20" s="26">
        <v>9.4600000000000009</v>
      </c>
      <c r="E20" s="26">
        <v>6.75</v>
      </c>
      <c r="F20" s="26">
        <v>6.91</v>
      </c>
      <c r="G20" s="26">
        <v>4.76</v>
      </c>
      <c r="H20" s="26">
        <v>3.41</v>
      </c>
      <c r="I20" s="26">
        <v>2.65</v>
      </c>
      <c r="J20" s="26">
        <v>2.1</v>
      </c>
      <c r="K20" s="28">
        <v>1.76</v>
      </c>
    </row>
    <row r="21" spans="1:11" ht="11.1" customHeight="1" x14ac:dyDescent="0.25">
      <c r="A21" s="37"/>
      <c r="B21" s="4">
        <f t="shared" ref="B21:B22" si="1">B20+1</f>
        <v>3</v>
      </c>
      <c r="C21" s="27">
        <v>23861</v>
      </c>
      <c r="D21" s="26">
        <v>19.27</v>
      </c>
      <c r="E21" s="26">
        <v>13.86</v>
      </c>
      <c r="F21" s="26">
        <v>14.33</v>
      </c>
      <c r="G21" s="26">
        <v>9.82</v>
      </c>
      <c r="H21" s="26">
        <v>6.97</v>
      </c>
      <c r="I21" s="26">
        <v>5.39</v>
      </c>
      <c r="J21" s="26">
        <v>4.21</v>
      </c>
      <c r="K21" s="28">
        <v>3.5</v>
      </c>
    </row>
    <row r="22" spans="1:11" ht="11.1" customHeight="1" x14ac:dyDescent="0.25">
      <c r="A22" s="37"/>
      <c r="B22" s="4">
        <f t="shared" si="1"/>
        <v>4</v>
      </c>
      <c r="C22" s="27">
        <v>36607</v>
      </c>
      <c r="D22" s="26">
        <v>30.11</v>
      </c>
      <c r="E22" s="26">
        <v>21.79</v>
      </c>
      <c r="F22" s="26">
        <v>22.49</v>
      </c>
      <c r="G22" s="26">
        <v>15.35</v>
      </c>
      <c r="H22" s="26">
        <v>10.74</v>
      </c>
      <c r="I22" s="26">
        <v>8.19</v>
      </c>
      <c r="J22" s="26">
        <v>6.36</v>
      </c>
      <c r="K22" s="28">
        <v>5.28</v>
      </c>
    </row>
    <row r="23" spans="1:11" ht="11.1" customHeight="1" x14ac:dyDescent="0.25">
      <c r="A23" s="36" t="s">
        <v>48</v>
      </c>
      <c r="B23" s="29">
        <v>1</v>
      </c>
      <c r="C23" s="32">
        <v>36264</v>
      </c>
      <c r="D23" s="30">
        <v>31.64</v>
      </c>
      <c r="E23" s="30">
        <v>22.11</v>
      </c>
      <c r="F23" s="30">
        <v>22.84</v>
      </c>
      <c r="G23" s="30">
        <v>15.03</v>
      </c>
      <c r="H23" s="30">
        <v>10.27</v>
      </c>
      <c r="I23" s="30">
        <v>7.65</v>
      </c>
      <c r="J23" s="30">
        <v>5.87</v>
      </c>
      <c r="K23" s="31">
        <v>4.88</v>
      </c>
    </row>
    <row r="24" spans="1:11" ht="11.1" customHeight="1" x14ac:dyDescent="0.25">
      <c r="A24" s="37"/>
      <c r="B24" s="4">
        <f>B23+1</f>
        <v>2</v>
      </c>
      <c r="C24" s="27">
        <v>12317</v>
      </c>
      <c r="D24" s="26">
        <v>9.06</v>
      </c>
      <c r="E24" s="26">
        <v>6.31</v>
      </c>
      <c r="F24" s="26">
        <v>6.5</v>
      </c>
      <c r="G24" s="26">
        <v>4.43</v>
      </c>
      <c r="H24" s="26">
        <v>3.21</v>
      </c>
      <c r="I24" s="26">
        <v>2.52</v>
      </c>
      <c r="J24" s="26">
        <v>1.99</v>
      </c>
      <c r="K24" s="28">
        <v>1.69</v>
      </c>
    </row>
    <row r="25" spans="1:11" ht="11.1" customHeight="1" x14ac:dyDescent="0.25">
      <c r="A25" s="37"/>
      <c r="B25" s="4">
        <f t="shared" ref="B25:B26" si="2">B24+1</f>
        <v>3</v>
      </c>
      <c r="C25" s="27">
        <v>24000</v>
      </c>
      <c r="D25" s="26">
        <v>18.57</v>
      </c>
      <c r="E25" s="26">
        <v>13.05</v>
      </c>
      <c r="F25" s="26">
        <v>13.52</v>
      </c>
      <c r="G25" s="26">
        <v>9.2100000000000009</v>
      </c>
      <c r="H25" s="26">
        <v>6.6</v>
      </c>
      <c r="I25" s="26">
        <v>5.12</v>
      </c>
      <c r="J25" s="26">
        <v>4.03</v>
      </c>
      <c r="K25" s="28">
        <v>3.38</v>
      </c>
    </row>
    <row r="26" spans="1:11" ht="11.1" customHeight="1" x14ac:dyDescent="0.25">
      <c r="A26" s="37"/>
      <c r="B26" s="4">
        <f t="shared" si="2"/>
        <v>4</v>
      </c>
      <c r="C26" s="27">
        <v>36594</v>
      </c>
      <c r="D26" s="26">
        <v>28.93</v>
      </c>
      <c r="E26" s="26">
        <v>20.39</v>
      </c>
      <c r="F26" s="26">
        <v>21.13</v>
      </c>
      <c r="G26" s="26">
        <v>14.31</v>
      </c>
      <c r="H26" s="26">
        <v>10.06</v>
      </c>
      <c r="I26" s="26">
        <v>7.73</v>
      </c>
      <c r="J26" s="26">
        <v>6.04</v>
      </c>
      <c r="K26" s="28">
        <v>5.03</v>
      </c>
    </row>
    <row r="27" spans="1:11" ht="11.1" customHeight="1" x14ac:dyDescent="0.25">
      <c r="A27" s="36" t="s">
        <v>49</v>
      </c>
      <c r="B27" s="29">
        <v>1</v>
      </c>
      <c r="C27" s="32">
        <v>36273</v>
      </c>
      <c r="D27" s="30">
        <v>27.92</v>
      </c>
      <c r="E27" s="30">
        <v>19.75</v>
      </c>
      <c r="F27" s="30">
        <v>20.3</v>
      </c>
      <c r="G27" s="30">
        <v>13.62</v>
      </c>
      <c r="H27" s="30">
        <v>9.35</v>
      </c>
      <c r="I27" s="30">
        <v>7</v>
      </c>
      <c r="J27" s="30">
        <v>5.48</v>
      </c>
      <c r="K27" s="31">
        <v>4.5599999999999996</v>
      </c>
    </row>
    <row r="28" spans="1:11" ht="11.1" customHeight="1" x14ac:dyDescent="0.25">
      <c r="A28" s="37"/>
      <c r="B28" s="4">
        <f>B27+1</f>
        <v>2</v>
      </c>
      <c r="C28" s="27">
        <v>12344</v>
      </c>
      <c r="D28" s="26">
        <v>8.18</v>
      </c>
      <c r="E28" s="26">
        <v>5.83</v>
      </c>
      <c r="F28" s="26">
        <v>5.94</v>
      </c>
      <c r="G28" s="26">
        <v>4.1500000000000004</v>
      </c>
      <c r="H28" s="26">
        <v>3.01</v>
      </c>
      <c r="I28" s="26">
        <v>2.37</v>
      </c>
      <c r="J28" s="26">
        <v>1.93</v>
      </c>
      <c r="K28" s="28">
        <v>1.64</v>
      </c>
    </row>
    <row r="29" spans="1:11" ht="11.1" customHeight="1" x14ac:dyDescent="0.25">
      <c r="A29" s="37"/>
      <c r="B29" s="4">
        <f t="shared" ref="B29:B30" si="3">B28+1</f>
        <v>3</v>
      </c>
      <c r="C29" s="27">
        <v>24070</v>
      </c>
      <c r="D29" s="26">
        <v>16.670000000000002</v>
      </c>
      <c r="E29" s="26">
        <v>11.86</v>
      </c>
      <c r="F29" s="26">
        <v>12.23</v>
      </c>
      <c r="G29" s="26">
        <v>8.4700000000000006</v>
      </c>
      <c r="H29" s="26">
        <v>6.11</v>
      </c>
      <c r="I29" s="26">
        <v>4.75</v>
      </c>
      <c r="J29" s="26">
        <v>3.83</v>
      </c>
      <c r="K29" s="28">
        <v>3.23</v>
      </c>
    </row>
    <row r="30" spans="1:11" ht="11.1" customHeight="1" x14ac:dyDescent="0.25">
      <c r="A30" s="37"/>
      <c r="B30" s="4">
        <f t="shared" si="3"/>
        <v>4</v>
      </c>
      <c r="C30" s="27">
        <v>36929</v>
      </c>
      <c r="D30" s="26">
        <v>25.92</v>
      </c>
      <c r="E30" s="26">
        <v>18.48</v>
      </c>
      <c r="F30" s="26">
        <v>19.079999999999998</v>
      </c>
      <c r="G30" s="26">
        <v>13.13</v>
      </c>
      <c r="H30" s="26">
        <v>9.32</v>
      </c>
      <c r="I30" s="26">
        <v>7.18</v>
      </c>
      <c r="J30" s="26">
        <v>5.76</v>
      </c>
      <c r="K30" s="28">
        <v>4.82</v>
      </c>
    </row>
    <row r="31" spans="1:11" ht="11.1" customHeight="1" x14ac:dyDescent="0.25">
      <c r="A31" s="36" t="s">
        <v>50</v>
      </c>
      <c r="B31" s="29">
        <v>1</v>
      </c>
      <c r="C31" s="32">
        <v>36291</v>
      </c>
      <c r="D31" s="30">
        <v>29.52</v>
      </c>
      <c r="E31" s="30">
        <v>21.08</v>
      </c>
      <c r="F31" s="30">
        <v>21.74</v>
      </c>
      <c r="G31" s="30">
        <v>14.58</v>
      </c>
      <c r="H31" s="30">
        <v>10.07</v>
      </c>
      <c r="I31" s="30">
        <v>7.48</v>
      </c>
      <c r="J31" s="30">
        <v>5.84</v>
      </c>
      <c r="K31" s="31">
        <v>4.87</v>
      </c>
    </row>
    <row r="32" spans="1:11" ht="11.1" customHeight="1" x14ac:dyDescent="0.25">
      <c r="A32" s="37"/>
      <c r="B32" s="4">
        <f>B31+1</f>
        <v>2</v>
      </c>
      <c r="C32" s="27">
        <v>12331</v>
      </c>
      <c r="D32" s="26">
        <v>8.51</v>
      </c>
      <c r="E32" s="26">
        <v>6.12</v>
      </c>
      <c r="F32" s="26">
        <v>6.25</v>
      </c>
      <c r="G32" s="26">
        <v>4.3499999999999996</v>
      </c>
      <c r="H32" s="26">
        <v>3.18</v>
      </c>
      <c r="I32" s="26">
        <v>2.48</v>
      </c>
      <c r="J32" s="26">
        <v>2.0099999999999998</v>
      </c>
      <c r="K32" s="28">
        <v>1.7</v>
      </c>
    </row>
    <row r="33" spans="1:11" ht="11.1" customHeight="1" x14ac:dyDescent="0.25">
      <c r="A33" s="37"/>
      <c r="B33" s="4">
        <f t="shared" ref="B33:B34" si="4">B32+1</f>
        <v>3</v>
      </c>
      <c r="C33" s="27">
        <v>23944</v>
      </c>
      <c r="D33" s="26">
        <v>17.32</v>
      </c>
      <c r="E33" s="26">
        <v>12.46</v>
      </c>
      <c r="F33" s="26">
        <v>12.86</v>
      </c>
      <c r="G33" s="26">
        <v>8.9</v>
      </c>
      <c r="H33" s="26">
        <v>6.42</v>
      </c>
      <c r="I33" s="26">
        <v>5.01</v>
      </c>
      <c r="J33" s="26">
        <v>4.01</v>
      </c>
      <c r="K33" s="28">
        <v>3.38</v>
      </c>
    </row>
    <row r="34" spans="1:11" ht="11.1" customHeight="1" x14ac:dyDescent="0.25">
      <c r="A34" s="37"/>
      <c r="B34" s="4">
        <f t="shared" si="4"/>
        <v>4</v>
      </c>
      <c r="C34" s="27">
        <v>36694</v>
      </c>
      <c r="D34" s="26">
        <v>26.92</v>
      </c>
      <c r="E34" s="26">
        <v>19.34</v>
      </c>
      <c r="F34" s="26">
        <v>20.07</v>
      </c>
      <c r="G34" s="26">
        <v>13.84</v>
      </c>
      <c r="H34" s="26">
        <v>9.81</v>
      </c>
      <c r="I34" s="26">
        <v>7.58</v>
      </c>
      <c r="J34" s="26">
        <v>6.05</v>
      </c>
      <c r="K34" s="28">
        <v>5.0999999999999996</v>
      </c>
    </row>
    <row r="35" spans="1:11" ht="11.1" customHeight="1" x14ac:dyDescent="0.25">
      <c r="A35" s="36" t="s">
        <v>51</v>
      </c>
      <c r="B35" s="29">
        <v>1</v>
      </c>
      <c r="C35" s="32">
        <v>36273</v>
      </c>
      <c r="D35" s="30">
        <v>27.92</v>
      </c>
      <c r="E35" s="30">
        <v>19.75</v>
      </c>
      <c r="F35" s="30">
        <v>20.3</v>
      </c>
      <c r="G35" s="30">
        <v>13.62</v>
      </c>
      <c r="H35" s="30">
        <v>9.35</v>
      </c>
      <c r="I35" s="30">
        <v>7</v>
      </c>
      <c r="J35" s="30">
        <v>5.48</v>
      </c>
      <c r="K35" s="31">
        <v>4.5599999999999996</v>
      </c>
    </row>
    <row r="36" spans="1:11" ht="11.1" customHeight="1" x14ac:dyDescent="0.25">
      <c r="A36" s="37"/>
      <c r="B36" s="4">
        <f>B35+1</f>
        <v>2</v>
      </c>
      <c r="C36" s="27">
        <v>12344</v>
      </c>
      <c r="D36" s="26">
        <v>8.18</v>
      </c>
      <c r="E36" s="26">
        <v>5.83</v>
      </c>
      <c r="F36" s="26">
        <v>5.94</v>
      </c>
      <c r="G36" s="26">
        <v>4.1500000000000004</v>
      </c>
      <c r="H36" s="26">
        <v>3.01</v>
      </c>
      <c r="I36" s="26">
        <v>2.37</v>
      </c>
      <c r="J36" s="26">
        <v>1.93</v>
      </c>
      <c r="K36" s="28">
        <v>1.64</v>
      </c>
    </row>
    <row r="37" spans="1:11" ht="11.1" customHeight="1" x14ac:dyDescent="0.25">
      <c r="A37" s="37"/>
      <c r="B37" s="4">
        <f t="shared" ref="B37:B38" si="5">B36+1</f>
        <v>3</v>
      </c>
      <c r="C37" s="27">
        <v>24070</v>
      </c>
      <c r="D37" s="26">
        <v>16.670000000000002</v>
      </c>
      <c r="E37" s="26">
        <v>11.86</v>
      </c>
      <c r="F37" s="26">
        <v>12.23</v>
      </c>
      <c r="G37" s="26">
        <v>8.4700000000000006</v>
      </c>
      <c r="H37" s="26">
        <v>6.11</v>
      </c>
      <c r="I37" s="26">
        <v>4.75</v>
      </c>
      <c r="J37" s="26">
        <v>3.83</v>
      </c>
      <c r="K37" s="28">
        <v>3.23</v>
      </c>
    </row>
    <row r="38" spans="1:11" ht="11.1" customHeight="1" x14ac:dyDescent="0.25">
      <c r="A38" s="37"/>
      <c r="B38" s="4">
        <f t="shared" si="5"/>
        <v>4</v>
      </c>
      <c r="C38" s="27">
        <v>36929</v>
      </c>
      <c r="D38" s="26">
        <v>25.92</v>
      </c>
      <c r="E38" s="26">
        <v>18.48</v>
      </c>
      <c r="F38" s="26">
        <v>19.079999999999998</v>
      </c>
      <c r="G38" s="26">
        <v>13.13</v>
      </c>
      <c r="H38" s="26">
        <v>9.32</v>
      </c>
      <c r="I38" s="26">
        <v>7.18</v>
      </c>
      <c r="J38" s="26">
        <v>5.76</v>
      </c>
      <c r="K38" s="28">
        <v>4.82</v>
      </c>
    </row>
    <row r="39" spans="1:11" ht="11.1" customHeight="1" x14ac:dyDescent="0.25">
      <c r="A39" s="38" t="s">
        <v>6</v>
      </c>
      <c r="B39" s="39"/>
      <c r="C39" s="39"/>
      <c r="D39" s="39"/>
      <c r="E39" s="39"/>
      <c r="F39" s="39"/>
      <c r="G39" s="39"/>
      <c r="H39" s="39"/>
      <c r="I39" s="39"/>
      <c r="J39" s="39"/>
      <c r="K39" s="40"/>
    </row>
    <row r="40" spans="1:11" ht="11.1" customHeigh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40"/>
    </row>
    <row r="41" spans="1:11" ht="11.1" customHeight="1" x14ac:dyDescent="0.25">
      <c r="A41" s="23" t="s">
        <v>3</v>
      </c>
      <c r="B41" s="21" t="s">
        <v>20</v>
      </c>
      <c r="C41" s="21"/>
      <c r="D41" s="21"/>
      <c r="E41" s="21" t="s">
        <v>4</v>
      </c>
      <c r="F41" s="21"/>
      <c r="G41" s="21"/>
      <c r="H41" s="20"/>
      <c r="I41" s="20"/>
      <c r="J41" s="20"/>
      <c r="K41" s="22"/>
    </row>
    <row r="42" spans="1:11" ht="11.1" customHeight="1" thickBot="1" x14ac:dyDescent="0.3">
      <c r="A42" s="9" t="str">
        <f>A7</f>
        <v>Date: 09/10/2020</v>
      </c>
      <c r="B42" s="16"/>
      <c r="C42" s="10"/>
      <c r="D42" s="10"/>
      <c r="E42" s="10" t="s">
        <v>5</v>
      </c>
      <c r="F42" s="10"/>
      <c r="G42" s="10"/>
      <c r="H42" s="14"/>
      <c r="I42" s="14"/>
      <c r="J42" s="14"/>
      <c r="K42" s="15"/>
    </row>
  </sheetData>
  <mergeCells count="12">
    <mergeCell ref="A15:A18"/>
    <mergeCell ref="B1:K4"/>
    <mergeCell ref="A12:K12"/>
    <mergeCell ref="A13:A14"/>
    <mergeCell ref="B13:B14"/>
    <mergeCell ref="C13:C14"/>
    <mergeCell ref="A27:A30"/>
    <mergeCell ref="A31:A34"/>
    <mergeCell ref="A35:A38"/>
    <mergeCell ref="A39:K40"/>
    <mergeCell ref="A19:A22"/>
    <mergeCell ref="A23:A26"/>
  </mergeCells>
  <conditionalFormatting sqref="G16:G18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0:G22">
    <cfRule type="containsText" dxfId="81" priority="9" operator="containsText" text="Yes">
      <formula>NOT(ISERROR(SEARCH("Yes",G20)))</formula>
    </cfRule>
    <cfRule type="containsText" dxfId="80" priority="10" operator="containsText" text="No">
      <formula>NOT(ISERROR(SEARCH("No",G20)))</formula>
    </cfRule>
  </conditionalFormatting>
  <conditionalFormatting sqref="G24:G26">
    <cfRule type="containsText" dxfId="79" priority="7" operator="containsText" text="Yes">
      <formula>NOT(ISERROR(SEARCH("Yes",G24)))</formula>
    </cfRule>
    <cfRule type="containsText" dxfId="78" priority="8" operator="containsText" text="No">
      <formula>NOT(ISERROR(SEARCH("No",G24)))</formula>
    </cfRule>
  </conditionalFormatting>
  <conditionalFormatting sqref="G28:G30">
    <cfRule type="containsText" dxfId="77" priority="5" operator="containsText" text="Yes">
      <formula>NOT(ISERROR(SEARCH("Yes",G28)))</formula>
    </cfRule>
    <cfRule type="containsText" dxfId="76" priority="6" operator="containsText" text="No">
      <formula>NOT(ISERROR(SEARCH("No",G28)))</formula>
    </cfRule>
  </conditionalFormatting>
  <conditionalFormatting sqref="G32:G34">
    <cfRule type="containsText" dxfId="75" priority="3" operator="containsText" text="Yes">
      <formula>NOT(ISERROR(SEARCH("Yes",G32)))</formula>
    </cfRule>
    <cfRule type="containsText" dxfId="74" priority="4" operator="containsText" text="No">
      <formula>NOT(ISERROR(SEARCH("No",G32)))</formula>
    </cfRule>
  </conditionalFormatting>
  <conditionalFormatting sqref="G36:G38">
    <cfRule type="containsText" dxfId="73" priority="1" operator="containsText" text="Yes">
      <formula>NOT(ISERROR(SEARCH("Yes",G36)))</formula>
    </cfRule>
    <cfRule type="containsText" dxfId="72" priority="2" operator="containsText" text="No">
      <formula>NOT(ISERROR(SEARCH("No",G36)))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42"/>
  <sheetViews>
    <sheetView showGridLines="0" view="pageBreakPreview" zoomScale="85" zoomScaleNormal="115" zoomScaleSheetLayoutView="85" workbookViewId="0">
      <selection activeCell="A8" sqref="A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1" t="s">
        <v>11</v>
      </c>
      <c r="C1" s="41"/>
      <c r="D1" s="41"/>
      <c r="E1" s="41"/>
      <c r="F1" s="41"/>
      <c r="G1" s="41"/>
      <c r="H1" s="41"/>
      <c r="I1" s="41"/>
      <c r="J1" s="41"/>
      <c r="K1" s="42"/>
    </row>
    <row r="2" spans="1:11" ht="14.45" customHeight="1" x14ac:dyDescent="0.25">
      <c r="A2" s="6"/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7.9" customHeight="1" x14ac:dyDescent="0.25">
      <c r="A3" s="6"/>
      <c r="B3" s="43"/>
      <c r="C3" s="43"/>
      <c r="D3" s="43"/>
      <c r="E3" s="43"/>
      <c r="F3" s="43"/>
      <c r="G3" s="43"/>
      <c r="H3" s="43"/>
      <c r="I3" s="43"/>
      <c r="J3" s="43"/>
      <c r="K3" s="44"/>
    </row>
    <row r="4" spans="1:11" s="2" customFormat="1" ht="18" customHeight="1" thickBot="1" x14ac:dyDescent="0.3">
      <c r="A4" s="19"/>
      <c r="B4" s="43"/>
      <c r="C4" s="43"/>
      <c r="D4" s="43"/>
      <c r="E4" s="43"/>
      <c r="F4" s="43"/>
      <c r="G4" s="43"/>
      <c r="H4" s="43"/>
      <c r="I4" s="43"/>
      <c r="J4" s="43"/>
      <c r="K4" s="44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204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5" t="s">
        <v>196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52</v>
      </c>
      <c r="B10" s="8"/>
      <c r="C10" s="8"/>
      <c r="D10" s="33" t="s">
        <v>197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53</v>
      </c>
      <c r="B15" s="29">
        <v>1</v>
      </c>
      <c r="C15" s="32">
        <v>34801</v>
      </c>
      <c r="D15" s="30">
        <v>55.66</v>
      </c>
      <c r="E15" s="30">
        <v>37.36</v>
      </c>
      <c r="F15" s="30">
        <v>38.950000000000003</v>
      </c>
      <c r="G15" s="30">
        <v>22.42</v>
      </c>
      <c r="H15" s="30">
        <v>13.25</v>
      </c>
      <c r="I15" s="30">
        <v>8.85</v>
      </c>
      <c r="J15" s="30">
        <v>6.55</v>
      </c>
      <c r="K15" s="31">
        <v>5.49</v>
      </c>
    </row>
    <row r="16" spans="1:11" ht="11.1" customHeight="1" x14ac:dyDescent="0.25">
      <c r="A16" s="37"/>
      <c r="B16" s="4">
        <f>B15+1</f>
        <v>2</v>
      </c>
      <c r="C16" s="27">
        <v>12303</v>
      </c>
      <c r="D16" s="26">
        <v>16.48</v>
      </c>
      <c r="E16" s="26">
        <v>10.94</v>
      </c>
      <c r="F16" s="26">
        <v>11.51</v>
      </c>
      <c r="G16" s="26">
        <v>6.73</v>
      </c>
      <c r="H16" s="26">
        <v>4.2</v>
      </c>
      <c r="I16" s="26">
        <v>3.02</v>
      </c>
      <c r="J16" s="26">
        <v>2.37</v>
      </c>
      <c r="K16" s="28">
        <v>1.99</v>
      </c>
    </row>
    <row r="17" spans="1:11" ht="11.1" customHeight="1" x14ac:dyDescent="0.25">
      <c r="A17" s="37"/>
      <c r="B17" s="4">
        <f t="shared" ref="B17:B18" si="0">B16+1</f>
        <v>3</v>
      </c>
      <c r="C17" s="27">
        <v>23339</v>
      </c>
      <c r="D17" s="26">
        <v>31.93</v>
      </c>
      <c r="E17" s="26">
        <v>21.56</v>
      </c>
      <c r="F17" s="26">
        <v>22.73</v>
      </c>
      <c r="G17" s="26">
        <v>13.51</v>
      </c>
      <c r="H17" s="26">
        <v>8.39</v>
      </c>
      <c r="I17" s="26">
        <v>5.96</v>
      </c>
      <c r="J17" s="26">
        <v>4.5999999999999996</v>
      </c>
      <c r="K17" s="28">
        <v>3.86</v>
      </c>
    </row>
    <row r="18" spans="1:11" ht="11.1" customHeight="1" x14ac:dyDescent="0.25">
      <c r="A18" s="37"/>
      <c r="B18" s="4">
        <f t="shared" si="0"/>
        <v>4</v>
      </c>
      <c r="C18" s="27">
        <v>35344</v>
      </c>
      <c r="D18" s="26">
        <v>48.33</v>
      </c>
      <c r="E18" s="26">
        <v>32.67</v>
      </c>
      <c r="F18" s="26">
        <v>34.5</v>
      </c>
      <c r="G18" s="26">
        <v>20.71</v>
      </c>
      <c r="H18" s="26">
        <v>12.89</v>
      </c>
      <c r="I18" s="26">
        <v>9.0399999999999991</v>
      </c>
      <c r="J18" s="26">
        <v>6.94</v>
      </c>
      <c r="K18" s="28">
        <v>5.81</v>
      </c>
    </row>
    <row r="19" spans="1:11" ht="11.1" customHeight="1" x14ac:dyDescent="0.25">
      <c r="A19" s="36" t="s">
        <v>54</v>
      </c>
      <c r="B19" s="29">
        <v>1</v>
      </c>
      <c r="C19" s="32">
        <v>34196</v>
      </c>
      <c r="D19" s="30">
        <v>66.81</v>
      </c>
      <c r="E19" s="30">
        <v>43.46</v>
      </c>
      <c r="F19" s="30">
        <v>45</v>
      </c>
      <c r="G19" s="30">
        <v>24.83</v>
      </c>
      <c r="H19" s="30">
        <v>14.42</v>
      </c>
      <c r="I19" s="30">
        <v>9.77</v>
      </c>
      <c r="J19" s="30">
        <v>7.33</v>
      </c>
      <c r="K19" s="31">
        <v>6.03</v>
      </c>
    </row>
    <row r="20" spans="1:11" ht="11.1" customHeight="1" x14ac:dyDescent="0.25">
      <c r="A20" s="37"/>
      <c r="B20" s="4">
        <f>B19+1</f>
        <v>2</v>
      </c>
      <c r="C20" s="27">
        <v>12144</v>
      </c>
      <c r="D20" s="26">
        <v>19.98</v>
      </c>
      <c r="E20" s="26">
        <v>12.9</v>
      </c>
      <c r="F20" s="26">
        <v>13.51</v>
      </c>
      <c r="G20" s="26">
        <v>7.53</v>
      </c>
      <c r="H20" s="26">
        <v>4.6100000000000003</v>
      </c>
      <c r="I20" s="26">
        <v>3.3</v>
      </c>
      <c r="J20" s="26">
        <v>2.57</v>
      </c>
      <c r="K20" s="28">
        <v>2.15</v>
      </c>
    </row>
    <row r="21" spans="1:11" ht="11.1" customHeight="1" x14ac:dyDescent="0.25">
      <c r="A21" s="37"/>
      <c r="B21" s="4">
        <f t="shared" ref="B21:B22" si="1">B20+1</f>
        <v>3</v>
      </c>
      <c r="C21" s="27">
        <v>23010</v>
      </c>
      <c r="D21" s="26">
        <v>38.39</v>
      </c>
      <c r="E21" s="26">
        <v>25.35</v>
      </c>
      <c r="F21" s="26">
        <v>26.56</v>
      </c>
      <c r="G21" s="26">
        <v>15.17</v>
      </c>
      <c r="H21" s="26">
        <v>9.2899999999999991</v>
      </c>
      <c r="I21" s="26">
        <v>6.54</v>
      </c>
      <c r="J21" s="26">
        <v>5.01</v>
      </c>
      <c r="K21" s="28">
        <v>4.1500000000000004</v>
      </c>
    </row>
    <row r="22" spans="1:11" ht="11.1" customHeight="1" x14ac:dyDescent="0.25">
      <c r="A22" s="37"/>
      <c r="B22" s="4">
        <f t="shared" si="1"/>
        <v>4</v>
      </c>
      <c r="C22" s="27">
        <v>35009</v>
      </c>
      <c r="D22" s="26">
        <v>58.17</v>
      </c>
      <c r="E22" s="26">
        <v>38.549999999999997</v>
      </c>
      <c r="F22" s="26">
        <v>40.21</v>
      </c>
      <c r="G22" s="26">
        <v>23.29</v>
      </c>
      <c r="H22" s="26">
        <v>14.36</v>
      </c>
      <c r="I22" s="26">
        <v>10.029999999999999</v>
      </c>
      <c r="J22" s="26">
        <v>7.66</v>
      </c>
      <c r="K22" s="28">
        <v>6.33</v>
      </c>
    </row>
    <row r="23" spans="1:11" ht="11.1" customHeight="1" x14ac:dyDescent="0.25">
      <c r="A23" s="36" t="s">
        <v>55</v>
      </c>
      <c r="B23" s="29">
        <v>1</v>
      </c>
      <c r="C23" s="32">
        <v>35030</v>
      </c>
      <c r="D23" s="30">
        <v>50.51</v>
      </c>
      <c r="E23" s="30">
        <v>34.07</v>
      </c>
      <c r="F23" s="30">
        <v>35.78</v>
      </c>
      <c r="G23" s="30">
        <v>20.7</v>
      </c>
      <c r="H23" s="30">
        <v>12.79</v>
      </c>
      <c r="I23" s="30">
        <v>8.85</v>
      </c>
      <c r="J23" s="30">
        <v>6.88</v>
      </c>
      <c r="K23" s="31">
        <v>5.75</v>
      </c>
    </row>
    <row r="24" spans="1:11" ht="11.1" customHeight="1" x14ac:dyDescent="0.25">
      <c r="A24" s="37"/>
      <c r="B24" s="4">
        <f>B23+1</f>
        <v>2</v>
      </c>
      <c r="C24" s="27">
        <v>12359</v>
      </c>
      <c r="D24" s="26">
        <v>16.23</v>
      </c>
      <c r="E24" s="26">
        <v>10.94</v>
      </c>
      <c r="F24" s="26">
        <v>11.67</v>
      </c>
      <c r="G24" s="26">
        <v>6.74</v>
      </c>
      <c r="H24" s="26">
        <v>4.28</v>
      </c>
      <c r="I24" s="26">
        <v>3.05</v>
      </c>
      <c r="J24" s="26">
        <v>2.42</v>
      </c>
      <c r="K24" s="28">
        <v>2.0499999999999998</v>
      </c>
    </row>
    <row r="25" spans="1:11" ht="11.1" customHeight="1" x14ac:dyDescent="0.25">
      <c r="A25" s="37"/>
      <c r="B25" s="4">
        <f t="shared" ref="B25:B26" si="2">B24+1</f>
        <v>3</v>
      </c>
      <c r="C25" s="27">
        <v>23386</v>
      </c>
      <c r="D25" s="26">
        <v>31.29</v>
      </c>
      <c r="E25" s="26">
        <v>21.34</v>
      </c>
      <c r="F25" s="26">
        <v>22.85</v>
      </c>
      <c r="G25" s="26">
        <v>13.38</v>
      </c>
      <c r="H25" s="26">
        <v>8.44</v>
      </c>
      <c r="I25" s="26">
        <v>5.98</v>
      </c>
      <c r="J25" s="26">
        <v>4.6900000000000004</v>
      </c>
      <c r="K25" s="28">
        <v>3.92</v>
      </c>
    </row>
    <row r="26" spans="1:11" ht="11.1" customHeight="1" x14ac:dyDescent="0.25">
      <c r="A26" s="37"/>
      <c r="B26" s="4">
        <f t="shared" si="2"/>
        <v>4</v>
      </c>
      <c r="C26" s="27">
        <v>35537</v>
      </c>
      <c r="D26" s="26">
        <v>47.09</v>
      </c>
      <c r="E26" s="26">
        <v>32.090000000000003</v>
      </c>
      <c r="F26" s="26">
        <v>34.270000000000003</v>
      </c>
      <c r="G26" s="26">
        <v>20.309999999999999</v>
      </c>
      <c r="H26" s="26">
        <v>12.82</v>
      </c>
      <c r="I26" s="26">
        <v>9.02</v>
      </c>
      <c r="J26" s="26">
        <v>7.04</v>
      </c>
      <c r="K26" s="28">
        <v>5.9</v>
      </c>
    </row>
    <row r="27" spans="1:11" ht="11.1" customHeight="1" x14ac:dyDescent="0.25">
      <c r="A27" s="36" t="s">
        <v>56</v>
      </c>
      <c r="B27" s="29">
        <v>1</v>
      </c>
      <c r="C27" s="32">
        <v>34882</v>
      </c>
      <c r="D27" s="30">
        <v>61.62</v>
      </c>
      <c r="E27" s="30">
        <v>40.700000000000003</v>
      </c>
      <c r="F27" s="30">
        <v>42.11</v>
      </c>
      <c r="G27" s="30">
        <v>23.33</v>
      </c>
      <c r="H27" s="30">
        <v>13.15</v>
      </c>
      <c r="I27" s="30">
        <v>8.4600000000000009</v>
      </c>
      <c r="J27" s="30">
        <v>6.23</v>
      </c>
      <c r="K27" s="31">
        <v>5.24</v>
      </c>
    </row>
    <row r="28" spans="1:11" ht="11.1" customHeight="1" x14ac:dyDescent="0.25">
      <c r="A28" s="37"/>
      <c r="B28" s="4">
        <f>B27+1</f>
        <v>2</v>
      </c>
      <c r="C28" s="27">
        <v>11939</v>
      </c>
      <c r="D28" s="26">
        <v>15.87</v>
      </c>
      <c r="E28" s="26">
        <v>10.46</v>
      </c>
      <c r="F28" s="26">
        <v>10.8</v>
      </c>
      <c r="G28" s="26">
        <v>6.16</v>
      </c>
      <c r="H28" s="26">
        <v>3.84</v>
      </c>
      <c r="I28" s="26">
        <v>2.77</v>
      </c>
      <c r="J28" s="26">
        <v>2.17</v>
      </c>
      <c r="K28" s="28">
        <v>1.85</v>
      </c>
    </row>
    <row r="29" spans="1:11" ht="11.1" customHeight="1" x14ac:dyDescent="0.25">
      <c r="A29" s="37"/>
      <c r="B29" s="4">
        <f t="shared" ref="B29:B30" si="3">B28+1</f>
        <v>3</v>
      </c>
      <c r="C29" s="27">
        <v>23293</v>
      </c>
      <c r="D29" s="26">
        <v>32.26</v>
      </c>
      <c r="E29" s="26">
        <v>21.51</v>
      </c>
      <c r="F29" s="26">
        <v>22.4</v>
      </c>
      <c r="G29" s="26">
        <v>12.99</v>
      </c>
      <c r="H29" s="26">
        <v>7.98</v>
      </c>
      <c r="I29" s="26">
        <v>5.72</v>
      </c>
      <c r="J29" s="26">
        <v>4.42</v>
      </c>
      <c r="K29" s="28">
        <v>3.73</v>
      </c>
    </row>
    <row r="30" spans="1:11" ht="11.1" customHeight="1" x14ac:dyDescent="0.25">
      <c r="A30" s="37"/>
      <c r="B30" s="4">
        <f t="shared" si="3"/>
        <v>4</v>
      </c>
      <c r="C30" s="27">
        <v>35774</v>
      </c>
      <c r="D30" s="26">
        <v>49.62</v>
      </c>
      <c r="E30" s="26">
        <v>33.159999999999997</v>
      </c>
      <c r="F30" s="26">
        <v>34.58</v>
      </c>
      <c r="G30" s="26">
        <v>20.2</v>
      </c>
      <c r="H30" s="26">
        <v>12.38</v>
      </c>
      <c r="I30" s="26">
        <v>8.69</v>
      </c>
      <c r="J30" s="26">
        <v>6.71</v>
      </c>
      <c r="K30" s="28">
        <v>5.68</v>
      </c>
    </row>
    <row r="31" spans="1:11" ht="11.1" customHeight="1" x14ac:dyDescent="0.25">
      <c r="A31" s="36" t="s">
        <v>57</v>
      </c>
      <c r="B31" s="29">
        <v>1</v>
      </c>
      <c r="C31" s="32">
        <v>35701</v>
      </c>
      <c r="D31" s="30">
        <v>58.43</v>
      </c>
      <c r="E31" s="30">
        <v>37.04</v>
      </c>
      <c r="F31" s="30">
        <v>38.19</v>
      </c>
      <c r="G31" s="30">
        <v>21.27</v>
      </c>
      <c r="H31" s="30">
        <v>12.92</v>
      </c>
      <c r="I31" s="30">
        <v>9.1300000000000008</v>
      </c>
      <c r="J31" s="30">
        <v>7.15</v>
      </c>
      <c r="K31" s="31">
        <v>5.92</v>
      </c>
    </row>
    <row r="32" spans="1:11" ht="11.1" customHeight="1" x14ac:dyDescent="0.25">
      <c r="A32" s="37"/>
      <c r="B32" s="4">
        <f>B31+1</f>
        <v>2</v>
      </c>
      <c r="C32" s="27">
        <v>11944</v>
      </c>
      <c r="D32" s="26">
        <v>18.43</v>
      </c>
      <c r="E32" s="26">
        <v>11.63</v>
      </c>
      <c r="F32" s="26">
        <v>12.03</v>
      </c>
      <c r="G32" s="26">
        <v>6.6</v>
      </c>
      <c r="H32" s="26">
        <v>4</v>
      </c>
      <c r="I32" s="26">
        <v>2.91</v>
      </c>
      <c r="J32" s="26">
        <v>2.3199999999999998</v>
      </c>
      <c r="K32" s="28">
        <v>1.94</v>
      </c>
    </row>
    <row r="33" spans="1:11" ht="11.1" customHeight="1" x14ac:dyDescent="0.25">
      <c r="A33" s="37"/>
      <c r="B33" s="4">
        <f t="shared" ref="B33:B34" si="4">B32+1</f>
        <v>3</v>
      </c>
      <c r="C33" s="27">
        <v>23416</v>
      </c>
      <c r="D33" s="26">
        <v>36.14</v>
      </c>
      <c r="E33" s="26">
        <v>23.25</v>
      </c>
      <c r="F33" s="26">
        <v>24.24</v>
      </c>
      <c r="G33" s="26">
        <v>13.64</v>
      </c>
      <c r="H33" s="26">
        <v>8.32</v>
      </c>
      <c r="I33" s="26">
        <v>5.95</v>
      </c>
      <c r="J33" s="26">
        <v>4.6500000000000004</v>
      </c>
      <c r="K33" s="28">
        <v>3.88</v>
      </c>
    </row>
    <row r="34" spans="1:11" ht="11.1" customHeight="1" x14ac:dyDescent="0.25">
      <c r="A34" s="37"/>
      <c r="B34" s="4">
        <f t="shared" si="4"/>
        <v>4</v>
      </c>
      <c r="C34" s="27">
        <v>36077</v>
      </c>
      <c r="D34" s="26">
        <v>54.37</v>
      </c>
      <c r="E34" s="26">
        <v>35.1</v>
      </c>
      <c r="F34" s="26">
        <v>36.64</v>
      </c>
      <c r="G34" s="26">
        <v>21.01</v>
      </c>
      <c r="H34" s="26">
        <v>12.99</v>
      </c>
      <c r="I34" s="26">
        <v>9.2899999999999991</v>
      </c>
      <c r="J34" s="26">
        <v>7.28</v>
      </c>
      <c r="K34" s="28">
        <v>6.04</v>
      </c>
    </row>
    <row r="35" spans="1:11" ht="11.1" customHeight="1" x14ac:dyDescent="0.25">
      <c r="A35" s="36" t="s">
        <v>58</v>
      </c>
      <c r="B35" s="29">
        <v>1</v>
      </c>
      <c r="C35" s="32">
        <v>33385</v>
      </c>
      <c r="D35" s="30">
        <v>60.17</v>
      </c>
      <c r="E35" s="30">
        <v>38.86</v>
      </c>
      <c r="F35" s="30">
        <v>40.700000000000003</v>
      </c>
      <c r="G35" s="30">
        <v>22.04</v>
      </c>
      <c r="H35" s="30">
        <v>12.33</v>
      </c>
      <c r="I35" s="30">
        <v>8.08</v>
      </c>
      <c r="J35" s="30">
        <v>6</v>
      </c>
      <c r="K35" s="31">
        <v>4.96</v>
      </c>
    </row>
    <row r="36" spans="1:11" ht="11.1" customHeight="1" x14ac:dyDescent="0.25">
      <c r="A36" s="37"/>
      <c r="B36" s="4">
        <f>B35+1</f>
        <v>2</v>
      </c>
      <c r="C36" s="27">
        <v>12070</v>
      </c>
      <c r="D36" s="26">
        <v>16.3</v>
      </c>
      <c r="E36" s="26">
        <v>10.55</v>
      </c>
      <c r="F36" s="26">
        <v>11.04</v>
      </c>
      <c r="G36" s="26">
        <v>6.24</v>
      </c>
      <c r="H36" s="26">
        <v>3.96</v>
      </c>
      <c r="I36" s="26">
        <v>2.89</v>
      </c>
      <c r="J36" s="26">
        <v>2.29</v>
      </c>
      <c r="K36" s="28">
        <v>1.92</v>
      </c>
    </row>
    <row r="37" spans="1:11" ht="11.1" customHeight="1" x14ac:dyDescent="0.25">
      <c r="A37" s="37"/>
      <c r="B37" s="4">
        <f t="shared" ref="B37:B38" si="5">B36+1</f>
        <v>3</v>
      </c>
      <c r="C37" s="27">
        <v>23330</v>
      </c>
      <c r="D37" s="26">
        <v>32.61</v>
      </c>
      <c r="E37" s="26">
        <v>21.41</v>
      </c>
      <c r="F37" s="26">
        <v>22.59</v>
      </c>
      <c r="G37" s="26">
        <v>12.99</v>
      </c>
      <c r="H37" s="26">
        <v>8.11</v>
      </c>
      <c r="I37" s="26">
        <v>5.86</v>
      </c>
      <c r="J37" s="26">
        <v>4.5599999999999996</v>
      </c>
      <c r="K37" s="28">
        <v>3.79</v>
      </c>
    </row>
    <row r="38" spans="1:11" ht="11.1" customHeight="1" x14ac:dyDescent="0.25">
      <c r="A38" s="37"/>
      <c r="B38" s="4">
        <f t="shared" si="5"/>
        <v>4</v>
      </c>
      <c r="C38" s="27">
        <v>34376</v>
      </c>
      <c r="D38" s="26">
        <v>48.39</v>
      </c>
      <c r="E38" s="26">
        <v>31.75</v>
      </c>
      <c r="F38" s="26">
        <v>33.72</v>
      </c>
      <c r="G38" s="26">
        <v>19.59</v>
      </c>
      <c r="H38" s="26">
        <v>12.16</v>
      </c>
      <c r="I38" s="26">
        <v>8.6</v>
      </c>
      <c r="J38" s="26">
        <v>6.66</v>
      </c>
      <c r="K38" s="28">
        <v>5.54</v>
      </c>
    </row>
    <row r="39" spans="1:11" ht="11.1" customHeight="1" x14ac:dyDescent="0.25">
      <c r="A39" s="38" t="s">
        <v>6</v>
      </c>
      <c r="B39" s="39"/>
      <c r="C39" s="39"/>
      <c r="D39" s="39"/>
      <c r="E39" s="39"/>
      <c r="F39" s="39"/>
      <c r="G39" s="39"/>
      <c r="H39" s="39"/>
      <c r="I39" s="39"/>
      <c r="J39" s="39"/>
      <c r="K39" s="40"/>
    </row>
    <row r="40" spans="1:11" ht="11.1" customHeigh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40"/>
    </row>
    <row r="41" spans="1:11" ht="11.1" customHeight="1" x14ac:dyDescent="0.25">
      <c r="A41" s="23" t="s">
        <v>3</v>
      </c>
      <c r="B41" s="21" t="s">
        <v>20</v>
      </c>
      <c r="C41" s="21"/>
      <c r="D41" s="21"/>
      <c r="E41" s="21" t="s">
        <v>4</v>
      </c>
      <c r="F41" s="21"/>
      <c r="G41" s="21"/>
      <c r="H41" s="20"/>
      <c r="I41" s="20"/>
      <c r="J41" s="20"/>
      <c r="K41" s="22"/>
    </row>
    <row r="42" spans="1:11" ht="11.1" customHeight="1" thickBot="1" x14ac:dyDescent="0.3">
      <c r="A42" s="9" t="str">
        <f>A7</f>
        <v>Date: 09/10/2020 and 09/14/2020</v>
      </c>
      <c r="B42" s="16"/>
      <c r="C42" s="10"/>
      <c r="D42" s="10"/>
      <c r="E42" s="10" t="s">
        <v>5</v>
      </c>
      <c r="F42" s="10"/>
      <c r="G42" s="10"/>
      <c r="H42" s="14"/>
      <c r="I42" s="14"/>
      <c r="J42" s="14"/>
      <c r="K42" s="15"/>
    </row>
  </sheetData>
  <mergeCells count="12">
    <mergeCell ref="A15:A18"/>
    <mergeCell ref="B1:K4"/>
    <mergeCell ref="A12:K12"/>
    <mergeCell ref="A13:A14"/>
    <mergeCell ref="B13:B14"/>
    <mergeCell ref="C13:C14"/>
    <mergeCell ref="A27:A30"/>
    <mergeCell ref="A31:A34"/>
    <mergeCell ref="A35:A38"/>
    <mergeCell ref="A39:K40"/>
    <mergeCell ref="A19:A22"/>
    <mergeCell ref="A23:A26"/>
  </mergeCells>
  <conditionalFormatting sqref="G16:G18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0:G22">
    <cfRule type="containsText" dxfId="69" priority="9" operator="containsText" text="Yes">
      <formula>NOT(ISERROR(SEARCH("Yes",G20)))</formula>
    </cfRule>
    <cfRule type="containsText" dxfId="68" priority="10" operator="containsText" text="No">
      <formula>NOT(ISERROR(SEARCH("No",G20)))</formula>
    </cfRule>
  </conditionalFormatting>
  <conditionalFormatting sqref="G24:G26">
    <cfRule type="containsText" dxfId="67" priority="7" operator="containsText" text="Yes">
      <formula>NOT(ISERROR(SEARCH("Yes",G24)))</formula>
    </cfRule>
    <cfRule type="containsText" dxfId="66" priority="8" operator="containsText" text="No">
      <formula>NOT(ISERROR(SEARCH("No",G24)))</formula>
    </cfRule>
  </conditionalFormatting>
  <conditionalFormatting sqref="G28:G30">
    <cfRule type="containsText" dxfId="65" priority="5" operator="containsText" text="Yes">
      <formula>NOT(ISERROR(SEARCH("Yes",G28)))</formula>
    </cfRule>
    <cfRule type="containsText" dxfId="64" priority="6" operator="containsText" text="No">
      <formula>NOT(ISERROR(SEARCH("No",G28)))</formula>
    </cfRule>
  </conditionalFormatting>
  <conditionalFormatting sqref="G32:G34">
    <cfRule type="containsText" dxfId="63" priority="3" operator="containsText" text="Yes">
      <formula>NOT(ISERROR(SEARCH("Yes",G32)))</formula>
    </cfRule>
    <cfRule type="containsText" dxfId="62" priority="4" operator="containsText" text="No">
      <formula>NOT(ISERROR(SEARCH("No",G32)))</formula>
    </cfRule>
  </conditionalFormatting>
  <conditionalFormatting sqref="G36:G38">
    <cfRule type="containsText" dxfId="61" priority="1" operator="containsText" text="Yes">
      <formula>NOT(ISERROR(SEARCH("Yes",G36)))</formula>
    </cfRule>
    <cfRule type="containsText" dxfId="60" priority="2" operator="containsText" text="No">
      <formula>NOT(ISERROR(SEARCH("No",G36)))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42"/>
  <sheetViews>
    <sheetView showGridLines="0" view="pageBreakPreview" zoomScale="85" zoomScaleNormal="115" zoomScaleSheetLayoutView="85" workbookViewId="0">
      <selection activeCell="A7" sqref="A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1" t="s">
        <v>11</v>
      </c>
      <c r="C1" s="41"/>
      <c r="D1" s="41"/>
      <c r="E1" s="41"/>
      <c r="F1" s="41"/>
      <c r="G1" s="41"/>
      <c r="H1" s="41"/>
      <c r="I1" s="41"/>
      <c r="J1" s="41"/>
      <c r="K1" s="42"/>
    </row>
    <row r="2" spans="1:11" ht="14.45" customHeight="1" x14ac:dyDescent="0.25">
      <c r="A2" s="6"/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7.9" customHeight="1" x14ac:dyDescent="0.25">
      <c r="A3" s="6"/>
      <c r="B3" s="43"/>
      <c r="C3" s="43"/>
      <c r="D3" s="43"/>
      <c r="E3" s="43"/>
      <c r="F3" s="43"/>
      <c r="G3" s="43"/>
      <c r="H3" s="43"/>
      <c r="I3" s="43"/>
      <c r="J3" s="43"/>
      <c r="K3" s="44"/>
    </row>
    <row r="4" spans="1:11" s="2" customFormat="1" ht="18" customHeight="1" thickBot="1" x14ac:dyDescent="0.3">
      <c r="A4" s="19"/>
      <c r="B4" s="43"/>
      <c r="C4" s="43"/>
      <c r="D4" s="43"/>
      <c r="E4" s="43"/>
      <c r="F4" s="43"/>
      <c r="G4" s="43"/>
      <c r="H4" s="43"/>
      <c r="I4" s="43"/>
      <c r="J4" s="43"/>
      <c r="K4" s="44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205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202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59</v>
      </c>
      <c r="B10" s="8"/>
      <c r="C10" s="8"/>
      <c r="D10" s="33" t="s">
        <v>203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60</v>
      </c>
      <c r="B15" s="29">
        <v>1</v>
      </c>
      <c r="C15" s="32">
        <v>34613</v>
      </c>
      <c r="D15" s="30">
        <v>66.430000000000007</v>
      </c>
      <c r="E15" s="30">
        <v>41.47</v>
      </c>
      <c r="F15" s="30">
        <v>43.37</v>
      </c>
      <c r="G15" s="30">
        <v>22.83</v>
      </c>
      <c r="H15" s="30">
        <v>12.33</v>
      </c>
      <c r="I15" s="30">
        <v>8.06</v>
      </c>
      <c r="J15" s="30">
        <v>6.02</v>
      </c>
      <c r="K15" s="31">
        <v>5.05</v>
      </c>
    </row>
    <row r="16" spans="1:11" ht="11.1" customHeight="1" x14ac:dyDescent="0.25">
      <c r="A16" s="37"/>
      <c r="B16" s="4">
        <f>B15+1</f>
        <v>2</v>
      </c>
      <c r="C16" s="27">
        <v>11992</v>
      </c>
      <c r="D16" s="26">
        <v>16.27</v>
      </c>
      <c r="E16" s="26">
        <v>10.1</v>
      </c>
      <c r="F16" s="26">
        <v>10.5</v>
      </c>
      <c r="G16" s="26">
        <v>5.81</v>
      </c>
      <c r="H16" s="26">
        <v>3.59</v>
      </c>
      <c r="I16" s="26">
        <v>2.67</v>
      </c>
      <c r="J16" s="26">
        <v>2.14</v>
      </c>
      <c r="K16" s="28">
        <v>1.8</v>
      </c>
    </row>
    <row r="17" spans="1:11" ht="11.1" customHeight="1" x14ac:dyDescent="0.25">
      <c r="A17" s="37"/>
      <c r="B17" s="4">
        <f t="shared" ref="B17:B18" si="0">B16+1</f>
        <v>3</v>
      </c>
      <c r="C17" s="27">
        <v>23304</v>
      </c>
      <c r="D17" s="26">
        <v>33.39</v>
      </c>
      <c r="E17" s="26">
        <v>21.13</v>
      </c>
      <c r="F17" s="26">
        <v>22.18</v>
      </c>
      <c r="G17" s="26">
        <v>12.42</v>
      </c>
      <c r="H17" s="26">
        <v>7.6</v>
      </c>
      <c r="I17" s="26">
        <v>5.52</v>
      </c>
      <c r="J17" s="26">
        <v>4.34</v>
      </c>
      <c r="K17" s="28">
        <v>3.69</v>
      </c>
    </row>
    <row r="18" spans="1:11" ht="11.1" customHeight="1" x14ac:dyDescent="0.25">
      <c r="A18" s="37"/>
      <c r="B18" s="4">
        <f t="shared" si="0"/>
        <v>4</v>
      </c>
      <c r="C18" s="27">
        <v>35818</v>
      </c>
      <c r="D18" s="26">
        <v>51.39</v>
      </c>
      <c r="E18" s="26">
        <v>32.78</v>
      </c>
      <c r="F18" s="26">
        <v>34.46</v>
      </c>
      <c r="G18" s="26">
        <v>19.46</v>
      </c>
      <c r="H18" s="26">
        <v>11.74</v>
      </c>
      <c r="I18" s="26">
        <v>8.3699999999999992</v>
      </c>
      <c r="J18" s="26">
        <v>6.56</v>
      </c>
      <c r="K18" s="28">
        <v>5.55</v>
      </c>
    </row>
    <row r="19" spans="1:11" ht="11.1" customHeight="1" x14ac:dyDescent="0.25">
      <c r="A19" s="36" t="s">
        <v>61</v>
      </c>
      <c r="B19" s="29">
        <v>1</v>
      </c>
      <c r="C19" s="32">
        <v>34381</v>
      </c>
      <c r="D19" s="30">
        <v>67.099999999999994</v>
      </c>
      <c r="E19" s="30">
        <v>42.22</v>
      </c>
      <c r="F19" s="30">
        <v>44.68</v>
      </c>
      <c r="G19" s="30">
        <v>23.63</v>
      </c>
      <c r="H19" s="30">
        <v>13.13</v>
      </c>
      <c r="I19" s="30">
        <v>8.44</v>
      </c>
      <c r="J19" s="30">
        <v>6.28</v>
      </c>
      <c r="K19" s="31">
        <v>5.2</v>
      </c>
    </row>
    <row r="20" spans="1:11" ht="11.1" customHeight="1" x14ac:dyDescent="0.25">
      <c r="A20" s="37"/>
      <c r="B20" s="4">
        <f>B19+1</f>
        <v>2</v>
      </c>
      <c r="C20" s="27">
        <v>11887</v>
      </c>
      <c r="D20" s="26">
        <v>16.559999999999999</v>
      </c>
      <c r="E20" s="26">
        <v>10.39</v>
      </c>
      <c r="F20" s="26">
        <v>10.9</v>
      </c>
      <c r="G20" s="26">
        <v>6.05</v>
      </c>
      <c r="H20" s="26">
        <v>3.75</v>
      </c>
      <c r="I20" s="26">
        <v>2.76</v>
      </c>
      <c r="J20" s="26">
        <v>2.19</v>
      </c>
      <c r="K20" s="28">
        <v>1.83</v>
      </c>
    </row>
    <row r="21" spans="1:11" ht="11.1" customHeight="1" x14ac:dyDescent="0.25">
      <c r="A21" s="37"/>
      <c r="B21" s="4">
        <f t="shared" ref="B21:B22" si="1">B20+1</f>
        <v>3</v>
      </c>
      <c r="C21" s="27">
        <v>23353</v>
      </c>
      <c r="D21" s="26">
        <v>34.14</v>
      </c>
      <c r="E21" s="26">
        <v>21.76</v>
      </c>
      <c r="F21" s="26">
        <v>23.06</v>
      </c>
      <c r="G21" s="26">
        <v>12.99</v>
      </c>
      <c r="H21" s="26">
        <v>8.0299999999999994</v>
      </c>
      <c r="I21" s="26">
        <v>5.72</v>
      </c>
      <c r="J21" s="26">
        <v>4.4400000000000004</v>
      </c>
      <c r="K21" s="28">
        <v>3.71</v>
      </c>
    </row>
    <row r="22" spans="1:11" ht="11.1" customHeight="1" x14ac:dyDescent="0.25">
      <c r="A22" s="37"/>
      <c r="B22" s="4">
        <f t="shared" si="1"/>
        <v>4</v>
      </c>
      <c r="C22" s="27">
        <v>35414</v>
      </c>
      <c r="D22" s="26">
        <v>52.83</v>
      </c>
      <c r="E22" s="26">
        <v>33.78</v>
      </c>
      <c r="F22" s="26">
        <v>35.950000000000003</v>
      </c>
      <c r="G22" s="26">
        <v>20.420000000000002</v>
      </c>
      <c r="H22" s="26">
        <v>12.43</v>
      </c>
      <c r="I22" s="26">
        <v>8.73</v>
      </c>
      <c r="J22" s="26">
        <v>6.74</v>
      </c>
      <c r="K22" s="28">
        <v>5.61</v>
      </c>
    </row>
    <row r="23" spans="1:11" ht="11.1" customHeight="1" x14ac:dyDescent="0.25">
      <c r="A23" s="36" t="s">
        <v>62</v>
      </c>
      <c r="B23" s="29">
        <v>1</v>
      </c>
      <c r="C23" s="32">
        <v>34612</v>
      </c>
      <c r="D23" s="30">
        <v>65.650000000000006</v>
      </c>
      <c r="E23" s="30">
        <v>40.590000000000003</v>
      </c>
      <c r="F23" s="30">
        <v>42.87</v>
      </c>
      <c r="G23" s="30">
        <v>22.12</v>
      </c>
      <c r="H23" s="30">
        <v>12.07</v>
      </c>
      <c r="I23" s="30">
        <v>7.75</v>
      </c>
      <c r="J23" s="30">
        <v>5.77</v>
      </c>
      <c r="K23" s="31">
        <v>4.8</v>
      </c>
    </row>
    <row r="24" spans="1:11" ht="11.1" customHeight="1" x14ac:dyDescent="0.25">
      <c r="A24" s="37"/>
      <c r="B24" s="4">
        <f>B23+1</f>
        <v>2</v>
      </c>
      <c r="C24" s="27">
        <v>12109</v>
      </c>
      <c r="D24" s="26">
        <v>16.690000000000001</v>
      </c>
      <c r="E24" s="26">
        <v>10.24</v>
      </c>
      <c r="F24" s="26">
        <v>10.82</v>
      </c>
      <c r="G24" s="26">
        <v>5.81</v>
      </c>
      <c r="H24" s="26">
        <v>3.56</v>
      </c>
      <c r="I24" s="26">
        <v>2.62</v>
      </c>
      <c r="J24" s="26">
        <v>2.1</v>
      </c>
      <c r="K24" s="28">
        <v>1.76</v>
      </c>
    </row>
    <row r="25" spans="1:11" ht="11.1" customHeight="1" x14ac:dyDescent="0.25">
      <c r="A25" s="37"/>
      <c r="B25" s="4">
        <f t="shared" ref="B25:B26" si="2">B24+1</f>
        <v>3</v>
      </c>
      <c r="C25" s="27">
        <v>23275</v>
      </c>
      <c r="D25" s="26">
        <v>33.82</v>
      </c>
      <c r="E25" s="26">
        <v>21.1</v>
      </c>
      <c r="F25" s="26">
        <v>22.37</v>
      </c>
      <c r="G25" s="26">
        <v>12.25</v>
      </c>
      <c r="H25" s="26">
        <v>7.37</v>
      </c>
      <c r="I25" s="26">
        <v>5.32</v>
      </c>
      <c r="J25" s="26">
        <v>4.16</v>
      </c>
      <c r="K25" s="28">
        <v>3.49</v>
      </c>
    </row>
    <row r="26" spans="1:11" ht="11.1" customHeight="1" x14ac:dyDescent="0.25">
      <c r="A26" s="37"/>
      <c r="B26" s="4">
        <f t="shared" si="2"/>
        <v>4</v>
      </c>
      <c r="C26" s="27">
        <v>35573</v>
      </c>
      <c r="D26" s="26">
        <v>52.18</v>
      </c>
      <c r="E26" s="26">
        <v>32.590000000000003</v>
      </c>
      <c r="F26" s="26">
        <v>34.64</v>
      </c>
      <c r="G26" s="26">
        <v>19.05</v>
      </c>
      <c r="H26" s="26">
        <v>11.41</v>
      </c>
      <c r="I26" s="26">
        <v>8.0399999999999991</v>
      </c>
      <c r="J26" s="26">
        <v>6.28</v>
      </c>
      <c r="K26" s="28">
        <v>5.24</v>
      </c>
    </row>
    <row r="27" spans="1:11" ht="11.1" customHeight="1" x14ac:dyDescent="0.25">
      <c r="A27" s="36" t="s">
        <v>63</v>
      </c>
      <c r="B27" s="29">
        <v>1</v>
      </c>
      <c r="C27" s="32">
        <v>34745</v>
      </c>
      <c r="D27" s="30">
        <v>63.05</v>
      </c>
      <c r="E27" s="30">
        <v>40.67</v>
      </c>
      <c r="F27" s="30">
        <v>43.13</v>
      </c>
      <c r="G27" s="30">
        <v>23.52</v>
      </c>
      <c r="H27" s="30">
        <v>12.89</v>
      </c>
      <c r="I27" s="30">
        <v>8.2799999999999994</v>
      </c>
      <c r="J27" s="30">
        <v>5.95</v>
      </c>
      <c r="K27" s="31">
        <v>4.99</v>
      </c>
    </row>
    <row r="28" spans="1:11" ht="11.1" customHeight="1" x14ac:dyDescent="0.25">
      <c r="A28" s="37"/>
      <c r="B28" s="4">
        <f>B27+1</f>
        <v>2</v>
      </c>
      <c r="C28" s="27">
        <v>11960</v>
      </c>
      <c r="D28" s="26">
        <v>15.49</v>
      </c>
      <c r="E28" s="26">
        <v>9.9700000000000006</v>
      </c>
      <c r="F28" s="26">
        <v>10.53</v>
      </c>
      <c r="G28" s="26">
        <v>6</v>
      </c>
      <c r="H28" s="26">
        <v>3.72</v>
      </c>
      <c r="I28" s="26">
        <v>2.72</v>
      </c>
      <c r="J28" s="26">
        <v>2.13</v>
      </c>
      <c r="K28" s="28">
        <v>1.8</v>
      </c>
    </row>
    <row r="29" spans="1:11" ht="11.1" customHeight="1" x14ac:dyDescent="0.25">
      <c r="A29" s="37"/>
      <c r="B29" s="4">
        <f t="shared" ref="B29:B30" si="3">B28+1</f>
        <v>3</v>
      </c>
      <c r="C29" s="27">
        <v>23466</v>
      </c>
      <c r="D29" s="26">
        <v>32.130000000000003</v>
      </c>
      <c r="E29" s="26">
        <v>21.11</v>
      </c>
      <c r="F29" s="26">
        <v>22.39</v>
      </c>
      <c r="G29" s="26">
        <v>12.91</v>
      </c>
      <c r="H29" s="26">
        <v>7.9</v>
      </c>
      <c r="I29" s="26">
        <v>5.64</v>
      </c>
      <c r="J29" s="26">
        <v>4.3</v>
      </c>
      <c r="K29" s="28">
        <v>3.6</v>
      </c>
    </row>
    <row r="30" spans="1:11" ht="11.1" customHeight="1" x14ac:dyDescent="0.25">
      <c r="A30" s="37"/>
      <c r="B30" s="4">
        <f t="shared" si="3"/>
        <v>4</v>
      </c>
      <c r="C30" s="27">
        <v>35601</v>
      </c>
      <c r="D30" s="26">
        <v>49.75</v>
      </c>
      <c r="E30" s="26">
        <v>32.86</v>
      </c>
      <c r="F30" s="26">
        <v>34.840000000000003</v>
      </c>
      <c r="G30" s="26">
        <v>20.28</v>
      </c>
      <c r="H30" s="26">
        <v>12.28</v>
      </c>
      <c r="I30" s="26">
        <v>8.59</v>
      </c>
      <c r="J30" s="26">
        <v>6.51</v>
      </c>
      <c r="K30" s="28">
        <v>5.48</v>
      </c>
    </row>
    <row r="31" spans="1:11" ht="11.1" customHeight="1" x14ac:dyDescent="0.25">
      <c r="A31" s="36" t="s">
        <v>64</v>
      </c>
      <c r="B31" s="29">
        <v>1</v>
      </c>
      <c r="C31" s="32">
        <v>34566</v>
      </c>
      <c r="D31" s="30">
        <v>67.569999999999993</v>
      </c>
      <c r="E31" s="30">
        <v>41.28</v>
      </c>
      <c r="F31" s="30">
        <v>44.32</v>
      </c>
      <c r="G31" s="30">
        <v>22.78</v>
      </c>
      <c r="H31" s="30">
        <v>12.5</v>
      </c>
      <c r="I31" s="30">
        <v>7.99</v>
      </c>
      <c r="J31" s="30">
        <v>5.94</v>
      </c>
      <c r="K31" s="31">
        <v>4.95</v>
      </c>
    </row>
    <row r="32" spans="1:11" ht="11.1" customHeight="1" x14ac:dyDescent="0.25">
      <c r="A32" s="37"/>
      <c r="B32" s="4">
        <f>B31+1</f>
        <v>2</v>
      </c>
      <c r="C32" s="27">
        <v>11997</v>
      </c>
      <c r="D32" s="26">
        <v>16.84</v>
      </c>
      <c r="E32" s="26">
        <v>10.210000000000001</v>
      </c>
      <c r="F32" s="26">
        <v>10.95</v>
      </c>
      <c r="G32" s="26">
        <v>5.9</v>
      </c>
      <c r="H32" s="26">
        <v>3.65</v>
      </c>
      <c r="I32" s="26">
        <v>2.69</v>
      </c>
      <c r="J32" s="26">
        <v>2.14</v>
      </c>
      <c r="K32" s="28">
        <v>1.81</v>
      </c>
    </row>
    <row r="33" spans="1:11" ht="11.1" customHeight="1" x14ac:dyDescent="0.25">
      <c r="A33" s="37"/>
      <c r="B33" s="4">
        <f t="shared" ref="B33:B34" si="4">B32+1</f>
        <v>3</v>
      </c>
      <c r="C33" s="27">
        <v>23351</v>
      </c>
      <c r="D33" s="26">
        <v>34.369999999999997</v>
      </c>
      <c r="E33" s="26">
        <v>21.23</v>
      </c>
      <c r="F33" s="26">
        <v>22.87</v>
      </c>
      <c r="G33" s="26">
        <v>12.52</v>
      </c>
      <c r="H33" s="26">
        <v>7.65</v>
      </c>
      <c r="I33" s="26">
        <v>5.51</v>
      </c>
      <c r="J33" s="26">
        <v>4.28</v>
      </c>
      <c r="K33" s="28">
        <v>3.59</v>
      </c>
    </row>
    <row r="34" spans="1:11" ht="11.1" customHeight="1" x14ac:dyDescent="0.25">
      <c r="A34" s="37"/>
      <c r="B34" s="4">
        <f t="shared" si="4"/>
        <v>4</v>
      </c>
      <c r="C34" s="27">
        <v>35547</v>
      </c>
      <c r="D34" s="26">
        <v>53.26</v>
      </c>
      <c r="E34" s="26">
        <v>32.909999999999997</v>
      </c>
      <c r="F34" s="26">
        <v>35.590000000000003</v>
      </c>
      <c r="G34" s="26">
        <v>19.66</v>
      </c>
      <c r="H34" s="26">
        <v>11.9</v>
      </c>
      <c r="I34" s="26">
        <v>8.41</v>
      </c>
      <c r="J34" s="26">
        <v>6.51</v>
      </c>
      <c r="K34" s="28">
        <v>5.45</v>
      </c>
    </row>
    <row r="35" spans="1:11" ht="11.1" customHeight="1" x14ac:dyDescent="0.25">
      <c r="A35" s="36" t="s">
        <v>65</v>
      </c>
      <c r="B35" s="29">
        <v>1</v>
      </c>
      <c r="C35" s="32">
        <v>34885</v>
      </c>
      <c r="D35" s="30">
        <v>60.72</v>
      </c>
      <c r="E35" s="30">
        <v>38.74</v>
      </c>
      <c r="F35" s="30">
        <v>40.380000000000003</v>
      </c>
      <c r="G35" s="30">
        <v>21.65</v>
      </c>
      <c r="H35" s="30">
        <v>12.18</v>
      </c>
      <c r="I35" s="30">
        <v>7.91</v>
      </c>
      <c r="J35" s="30">
        <v>5.84</v>
      </c>
      <c r="K35" s="31">
        <v>4.82</v>
      </c>
    </row>
    <row r="36" spans="1:11" ht="11.1" customHeight="1" x14ac:dyDescent="0.25">
      <c r="A36" s="37"/>
      <c r="B36" s="4">
        <f>B35+1</f>
        <v>2</v>
      </c>
      <c r="C36" s="27">
        <v>12103</v>
      </c>
      <c r="D36" s="26">
        <v>15.39</v>
      </c>
      <c r="E36" s="26">
        <v>9.81</v>
      </c>
      <c r="F36" s="26">
        <v>10.25</v>
      </c>
      <c r="G36" s="26">
        <v>5.76</v>
      </c>
      <c r="H36" s="26">
        <v>3.62</v>
      </c>
      <c r="I36" s="26">
        <v>2.67</v>
      </c>
      <c r="J36" s="26">
        <v>2.12</v>
      </c>
      <c r="K36" s="28">
        <v>1.78</v>
      </c>
    </row>
    <row r="37" spans="1:11" ht="11.1" customHeight="1" x14ac:dyDescent="0.25">
      <c r="A37" s="37"/>
      <c r="B37" s="4">
        <f t="shared" ref="B37:B38" si="5">B36+1</f>
        <v>3</v>
      </c>
      <c r="C37" s="27">
        <v>23475</v>
      </c>
      <c r="D37" s="26">
        <v>31.45</v>
      </c>
      <c r="E37" s="26">
        <v>20.309999999999999</v>
      </c>
      <c r="F37" s="26">
        <v>21.4</v>
      </c>
      <c r="G37" s="26">
        <v>12.16</v>
      </c>
      <c r="H37" s="26">
        <v>7.54</v>
      </c>
      <c r="I37" s="26">
        <v>5.45</v>
      </c>
      <c r="J37" s="26">
        <v>4.2300000000000004</v>
      </c>
      <c r="K37" s="28">
        <v>3.53</v>
      </c>
    </row>
    <row r="38" spans="1:11" ht="11.1" customHeight="1" x14ac:dyDescent="0.25">
      <c r="A38" s="37"/>
      <c r="B38" s="4">
        <f t="shared" si="5"/>
        <v>4</v>
      </c>
      <c r="C38" s="27">
        <v>35621</v>
      </c>
      <c r="D38" s="26">
        <v>48.78</v>
      </c>
      <c r="E38" s="26">
        <v>31.51</v>
      </c>
      <c r="F38" s="26">
        <v>33.29</v>
      </c>
      <c r="G38" s="26">
        <v>19.02</v>
      </c>
      <c r="H38" s="26">
        <v>11.65</v>
      </c>
      <c r="I38" s="26">
        <v>8.25</v>
      </c>
      <c r="J38" s="26">
        <v>6.36</v>
      </c>
      <c r="K38" s="28">
        <v>5.3</v>
      </c>
    </row>
    <row r="39" spans="1:11" ht="11.1" customHeight="1" x14ac:dyDescent="0.25">
      <c r="A39" s="38" t="s">
        <v>6</v>
      </c>
      <c r="B39" s="39"/>
      <c r="C39" s="39"/>
      <c r="D39" s="39"/>
      <c r="E39" s="39"/>
      <c r="F39" s="39"/>
      <c r="G39" s="39"/>
      <c r="H39" s="39"/>
      <c r="I39" s="39"/>
      <c r="J39" s="39"/>
      <c r="K39" s="40"/>
    </row>
    <row r="40" spans="1:11" ht="11.1" customHeigh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40"/>
    </row>
    <row r="41" spans="1:11" ht="11.1" customHeight="1" x14ac:dyDescent="0.25">
      <c r="A41" s="23" t="s">
        <v>3</v>
      </c>
      <c r="B41" s="21" t="s">
        <v>20</v>
      </c>
      <c r="C41" s="21"/>
      <c r="D41" s="21"/>
      <c r="E41" s="21" t="s">
        <v>4</v>
      </c>
      <c r="F41" s="21"/>
      <c r="G41" s="21"/>
      <c r="H41" s="20"/>
      <c r="I41" s="20"/>
      <c r="J41" s="20"/>
      <c r="K41" s="22"/>
    </row>
    <row r="42" spans="1:11" ht="11.1" customHeight="1" thickBot="1" x14ac:dyDescent="0.3">
      <c r="A42" s="9" t="str">
        <f>A7</f>
        <v>Date: 09/10/2020</v>
      </c>
      <c r="B42" s="16"/>
      <c r="C42" s="10"/>
      <c r="D42" s="10"/>
      <c r="E42" s="10" t="s">
        <v>5</v>
      </c>
      <c r="F42" s="10"/>
      <c r="G42" s="10"/>
      <c r="H42" s="14"/>
      <c r="I42" s="14"/>
      <c r="J42" s="14"/>
      <c r="K42" s="15"/>
    </row>
  </sheetData>
  <mergeCells count="12">
    <mergeCell ref="A15:A18"/>
    <mergeCell ref="B1:K4"/>
    <mergeCell ref="A12:K12"/>
    <mergeCell ref="A13:A14"/>
    <mergeCell ref="B13:B14"/>
    <mergeCell ref="C13:C14"/>
    <mergeCell ref="A27:A30"/>
    <mergeCell ref="A31:A34"/>
    <mergeCell ref="A35:A38"/>
    <mergeCell ref="A39:K40"/>
    <mergeCell ref="A19:A22"/>
    <mergeCell ref="A23:A26"/>
  </mergeCells>
  <conditionalFormatting sqref="G16:G18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0:G22">
    <cfRule type="containsText" dxfId="57" priority="9" operator="containsText" text="Yes">
      <formula>NOT(ISERROR(SEARCH("Yes",G20)))</formula>
    </cfRule>
    <cfRule type="containsText" dxfId="56" priority="10" operator="containsText" text="No">
      <formula>NOT(ISERROR(SEARCH("No",G20)))</formula>
    </cfRule>
  </conditionalFormatting>
  <conditionalFormatting sqref="G24:G26">
    <cfRule type="containsText" dxfId="55" priority="7" operator="containsText" text="Yes">
      <formula>NOT(ISERROR(SEARCH("Yes",G24)))</formula>
    </cfRule>
    <cfRule type="containsText" dxfId="54" priority="8" operator="containsText" text="No">
      <formula>NOT(ISERROR(SEARCH("No",G24)))</formula>
    </cfRule>
  </conditionalFormatting>
  <conditionalFormatting sqref="G28:G30">
    <cfRule type="containsText" dxfId="53" priority="5" operator="containsText" text="Yes">
      <formula>NOT(ISERROR(SEARCH("Yes",G28)))</formula>
    </cfRule>
    <cfRule type="containsText" dxfId="52" priority="6" operator="containsText" text="No">
      <formula>NOT(ISERROR(SEARCH("No",G28)))</formula>
    </cfRule>
  </conditionalFormatting>
  <conditionalFormatting sqref="G32:G34">
    <cfRule type="containsText" dxfId="51" priority="3" operator="containsText" text="Yes">
      <formula>NOT(ISERROR(SEARCH("Yes",G32)))</formula>
    </cfRule>
    <cfRule type="containsText" dxfId="50" priority="4" operator="containsText" text="No">
      <formula>NOT(ISERROR(SEARCH("No",G32)))</formula>
    </cfRule>
  </conditionalFormatting>
  <conditionalFormatting sqref="G36:G38">
    <cfRule type="containsText" dxfId="49" priority="1" operator="containsText" text="Yes">
      <formula>NOT(ISERROR(SEARCH("Yes",G36)))</formula>
    </cfRule>
    <cfRule type="containsText" dxfId="48" priority="2" operator="containsText" text="No">
      <formula>NOT(ISERROR(SEARCH("No",G36)))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42"/>
  <sheetViews>
    <sheetView showGridLines="0" view="pageBreakPreview" zoomScale="85" zoomScaleNormal="115" zoomScaleSheetLayoutView="85" workbookViewId="0">
      <selection activeCell="A7" sqref="A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1" t="s">
        <v>11</v>
      </c>
      <c r="C1" s="41"/>
      <c r="D1" s="41"/>
      <c r="E1" s="41"/>
      <c r="F1" s="41"/>
      <c r="G1" s="41"/>
      <c r="H1" s="41"/>
      <c r="I1" s="41"/>
      <c r="J1" s="41"/>
      <c r="K1" s="42"/>
    </row>
    <row r="2" spans="1:11" ht="14.45" customHeight="1" x14ac:dyDescent="0.25">
      <c r="A2" s="6"/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7.9" customHeight="1" x14ac:dyDescent="0.25">
      <c r="A3" s="6"/>
      <c r="B3" s="43"/>
      <c r="C3" s="43"/>
      <c r="D3" s="43"/>
      <c r="E3" s="43"/>
      <c r="F3" s="43"/>
      <c r="G3" s="43"/>
      <c r="H3" s="43"/>
      <c r="I3" s="43"/>
      <c r="J3" s="43"/>
      <c r="K3" s="44"/>
    </row>
    <row r="4" spans="1:11" s="2" customFormat="1" ht="18" customHeight="1" thickBot="1" x14ac:dyDescent="0.3">
      <c r="A4" s="19"/>
      <c r="B4" s="43"/>
      <c r="C4" s="43"/>
      <c r="D4" s="43"/>
      <c r="E4" s="43"/>
      <c r="F4" s="43"/>
      <c r="G4" s="43"/>
      <c r="H4" s="43"/>
      <c r="I4" s="43"/>
      <c r="J4" s="43"/>
      <c r="K4" s="44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205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5" t="s">
        <v>196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66</v>
      </c>
      <c r="B10" s="8"/>
      <c r="C10" s="8"/>
      <c r="D10" s="33" t="s">
        <v>197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68</v>
      </c>
      <c r="B15" s="29">
        <v>1</v>
      </c>
      <c r="C15" s="32">
        <v>36629</v>
      </c>
      <c r="D15" s="30">
        <v>22.83</v>
      </c>
      <c r="E15" s="30">
        <v>17.899999999999999</v>
      </c>
      <c r="F15" s="30">
        <v>18.489999999999998</v>
      </c>
      <c r="G15" s="30">
        <v>14.56</v>
      </c>
      <c r="H15" s="30">
        <v>11.43</v>
      </c>
      <c r="I15" s="30">
        <v>9</v>
      </c>
      <c r="J15" s="30">
        <v>6.87</v>
      </c>
      <c r="K15" s="31">
        <v>5.39</v>
      </c>
    </row>
    <row r="16" spans="1:11" ht="11.1" customHeight="1" x14ac:dyDescent="0.25">
      <c r="A16" s="37"/>
      <c r="B16" s="4">
        <f>B15+1</f>
        <v>2</v>
      </c>
      <c r="C16" s="27">
        <v>12304</v>
      </c>
      <c r="D16" s="26">
        <v>6.57</v>
      </c>
      <c r="E16" s="26">
        <v>5.18</v>
      </c>
      <c r="F16" s="26">
        <v>5.34</v>
      </c>
      <c r="G16" s="26">
        <v>4.2300000000000004</v>
      </c>
      <c r="H16" s="26">
        <v>3.37</v>
      </c>
      <c r="I16" s="26">
        <v>2.72</v>
      </c>
      <c r="J16" s="26">
        <v>2.15</v>
      </c>
      <c r="K16" s="28">
        <v>1.76</v>
      </c>
    </row>
    <row r="17" spans="1:11" ht="11.1" customHeight="1" x14ac:dyDescent="0.25">
      <c r="A17" s="37"/>
      <c r="B17" s="4">
        <f t="shared" ref="B17:B18" si="0">B16+1</f>
        <v>3</v>
      </c>
      <c r="C17" s="27">
        <v>24102</v>
      </c>
      <c r="D17" s="26">
        <v>13.79</v>
      </c>
      <c r="E17" s="26">
        <v>10.81</v>
      </c>
      <c r="F17" s="26">
        <v>11.15</v>
      </c>
      <c r="G17" s="26">
        <v>8.77</v>
      </c>
      <c r="H17" s="26">
        <v>6.91</v>
      </c>
      <c r="I17" s="26">
        <v>5.54</v>
      </c>
      <c r="J17" s="26">
        <v>4.32</v>
      </c>
      <c r="K17" s="28">
        <v>3.48</v>
      </c>
    </row>
    <row r="18" spans="1:11" ht="11.1" customHeight="1" x14ac:dyDescent="0.25">
      <c r="A18" s="37"/>
      <c r="B18" s="4">
        <f t="shared" si="0"/>
        <v>4</v>
      </c>
      <c r="C18" s="27">
        <v>37026</v>
      </c>
      <c r="D18" s="26">
        <v>21.58</v>
      </c>
      <c r="E18" s="26">
        <v>16.78</v>
      </c>
      <c r="F18" s="26">
        <v>17.420000000000002</v>
      </c>
      <c r="G18" s="26">
        <v>13.66</v>
      </c>
      <c r="H18" s="26">
        <v>10.72</v>
      </c>
      <c r="I18" s="26">
        <v>8.57</v>
      </c>
      <c r="J18" s="26">
        <v>6.66</v>
      </c>
      <c r="K18" s="28">
        <v>5.32</v>
      </c>
    </row>
    <row r="19" spans="1:11" ht="11.1" customHeight="1" x14ac:dyDescent="0.25">
      <c r="A19" s="36" t="s">
        <v>69</v>
      </c>
      <c r="B19" s="29">
        <v>1</v>
      </c>
      <c r="C19" s="32">
        <v>35155</v>
      </c>
      <c r="D19" s="30">
        <v>26.35</v>
      </c>
      <c r="E19" s="30">
        <v>19.510000000000002</v>
      </c>
      <c r="F19" s="30">
        <v>20.45</v>
      </c>
      <c r="G19" s="30">
        <v>15.48</v>
      </c>
      <c r="H19" s="30">
        <v>11.61</v>
      </c>
      <c r="I19" s="30">
        <v>8.9600000000000009</v>
      </c>
      <c r="J19" s="30">
        <v>6.77</v>
      </c>
      <c r="K19" s="31">
        <v>5.34</v>
      </c>
    </row>
    <row r="20" spans="1:11" ht="11.1" customHeight="1" x14ac:dyDescent="0.25">
      <c r="A20" s="37"/>
      <c r="B20" s="4">
        <f>B19+1</f>
        <v>2</v>
      </c>
      <c r="C20" s="27">
        <v>12383</v>
      </c>
      <c r="D20" s="26">
        <v>7.89</v>
      </c>
      <c r="E20" s="26">
        <v>5.91</v>
      </c>
      <c r="F20" s="26">
        <v>6.14</v>
      </c>
      <c r="G20" s="26">
        <v>4.67</v>
      </c>
      <c r="H20" s="26">
        <v>3.57</v>
      </c>
      <c r="I20" s="26">
        <v>2.81</v>
      </c>
      <c r="J20" s="26">
        <v>2.21</v>
      </c>
      <c r="K20" s="28">
        <v>1.81</v>
      </c>
    </row>
    <row r="21" spans="1:11" ht="11.1" customHeight="1" x14ac:dyDescent="0.25">
      <c r="A21" s="37"/>
      <c r="B21" s="4">
        <f t="shared" ref="B21:B22" si="1">B20+1</f>
        <v>3</v>
      </c>
      <c r="C21" s="27">
        <v>23919</v>
      </c>
      <c r="D21" s="26">
        <v>16.32</v>
      </c>
      <c r="E21" s="26">
        <v>12.11</v>
      </c>
      <c r="F21" s="26">
        <v>12.64</v>
      </c>
      <c r="G21" s="26">
        <v>9.59</v>
      </c>
      <c r="H21" s="26">
        <v>7.27</v>
      </c>
      <c r="I21" s="26">
        <v>5.71</v>
      </c>
      <c r="J21" s="26">
        <v>4.41</v>
      </c>
      <c r="K21" s="28">
        <v>3.58</v>
      </c>
    </row>
    <row r="22" spans="1:11" ht="11.1" customHeight="1" x14ac:dyDescent="0.25">
      <c r="A22" s="37"/>
      <c r="B22" s="4">
        <f t="shared" si="1"/>
        <v>4</v>
      </c>
      <c r="C22" s="27">
        <v>35517</v>
      </c>
      <c r="D22" s="26">
        <v>24.67</v>
      </c>
      <c r="E22" s="26">
        <v>18.16</v>
      </c>
      <c r="F22" s="26">
        <v>19.07</v>
      </c>
      <c r="G22" s="26">
        <v>14.37</v>
      </c>
      <c r="H22" s="26">
        <v>10.83</v>
      </c>
      <c r="I22" s="26">
        <v>8.5</v>
      </c>
      <c r="J22" s="26">
        <v>6.55</v>
      </c>
      <c r="K22" s="28">
        <v>5.28</v>
      </c>
    </row>
    <row r="23" spans="1:11" ht="11.1" customHeight="1" x14ac:dyDescent="0.25">
      <c r="A23" s="36" t="s">
        <v>70</v>
      </c>
      <c r="B23" s="29">
        <v>1</v>
      </c>
      <c r="C23" s="32">
        <v>34935</v>
      </c>
      <c r="D23" s="30">
        <v>23.85</v>
      </c>
      <c r="E23" s="30">
        <v>18.71</v>
      </c>
      <c r="F23" s="30">
        <v>19.100000000000001</v>
      </c>
      <c r="G23" s="30">
        <v>14.78</v>
      </c>
      <c r="H23" s="30">
        <v>11.33</v>
      </c>
      <c r="I23" s="30">
        <v>8.7899999999999991</v>
      </c>
      <c r="J23" s="30">
        <v>6.64</v>
      </c>
      <c r="K23" s="31">
        <v>5.15</v>
      </c>
    </row>
    <row r="24" spans="1:11" ht="11.1" customHeight="1" x14ac:dyDescent="0.25">
      <c r="A24" s="37"/>
      <c r="B24" s="4">
        <f>B23+1</f>
        <v>2</v>
      </c>
      <c r="C24" s="27">
        <v>12378</v>
      </c>
      <c r="D24" s="26">
        <v>7.2</v>
      </c>
      <c r="E24" s="26">
        <v>5.63</v>
      </c>
      <c r="F24" s="26">
        <v>5.75</v>
      </c>
      <c r="G24" s="26">
        <v>4.4800000000000004</v>
      </c>
      <c r="H24" s="26">
        <v>3.52</v>
      </c>
      <c r="I24" s="26">
        <v>2.75</v>
      </c>
      <c r="J24" s="26">
        <v>2.1800000000000002</v>
      </c>
      <c r="K24" s="28">
        <v>1.75</v>
      </c>
    </row>
    <row r="25" spans="1:11" ht="11.1" customHeight="1" x14ac:dyDescent="0.25">
      <c r="A25" s="37"/>
      <c r="B25" s="4">
        <f t="shared" ref="B25:B26" si="2">B24+1</f>
        <v>3</v>
      </c>
      <c r="C25" s="27">
        <v>23957</v>
      </c>
      <c r="D25" s="26">
        <v>14.98</v>
      </c>
      <c r="E25" s="26">
        <v>11.7</v>
      </c>
      <c r="F25" s="26">
        <v>11.99</v>
      </c>
      <c r="G25" s="26">
        <v>9.27</v>
      </c>
      <c r="H25" s="26">
        <v>7.14</v>
      </c>
      <c r="I25" s="26">
        <v>5.62</v>
      </c>
      <c r="J25" s="26">
        <v>4.38</v>
      </c>
      <c r="K25" s="28">
        <v>3.49</v>
      </c>
    </row>
    <row r="26" spans="1:11" ht="11.1" customHeight="1" x14ac:dyDescent="0.25">
      <c r="A26" s="37"/>
      <c r="B26" s="4">
        <f t="shared" si="2"/>
        <v>4</v>
      </c>
      <c r="C26" s="27">
        <v>35525</v>
      </c>
      <c r="D26" s="26">
        <v>22.65</v>
      </c>
      <c r="E26" s="26">
        <v>17.63</v>
      </c>
      <c r="F26" s="26">
        <v>18.07</v>
      </c>
      <c r="G26" s="26">
        <v>13.97</v>
      </c>
      <c r="H26" s="26">
        <v>10.76</v>
      </c>
      <c r="I26" s="26">
        <v>8.4499999999999993</v>
      </c>
      <c r="J26" s="26">
        <v>6.53</v>
      </c>
      <c r="K26" s="28">
        <v>5.16</v>
      </c>
    </row>
    <row r="27" spans="1:11" ht="11.1" customHeight="1" x14ac:dyDescent="0.25">
      <c r="A27" s="36" t="s">
        <v>71</v>
      </c>
      <c r="B27" s="29">
        <v>1</v>
      </c>
      <c r="C27" s="32">
        <v>37013</v>
      </c>
      <c r="D27" s="30">
        <v>24.51</v>
      </c>
      <c r="E27" s="30">
        <v>18.77</v>
      </c>
      <c r="F27" s="30">
        <v>19.02</v>
      </c>
      <c r="G27" s="30">
        <v>14.5</v>
      </c>
      <c r="H27" s="30">
        <v>11.13</v>
      </c>
      <c r="I27" s="30">
        <v>8.82</v>
      </c>
      <c r="J27" s="30">
        <v>6.82</v>
      </c>
      <c r="K27" s="31">
        <v>5.39</v>
      </c>
    </row>
    <row r="28" spans="1:11" ht="11.1" customHeight="1" x14ac:dyDescent="0.25">
      <c r="A28" s="37"/>
      <c r="B28" s="4">
        <f>B27+1</f>
        <v>2</v>
      </c>
      <c r="C28" s="27">
        <v>12312</v>
      </c>
      <c r="D28" s="26">
        <v>6.82</v>
      </c>
      <c r="E28" s="26">
        <v>5.3</v>
      </c>
      <c r="F28" s="26">
        <v>5.36</v>
      </c>
      <c r="G28" s="26">
        <v>4.17</v>
      </c>
      <c r="H28" s="26">
        <v>3.29</v>
      </c>
      <c r="I28" s="26">
        <v>2.64</v>
      </c>
      <c r="J28" s="26">
        <v>2.11</v>
      </c>
      <c r="K28" s="28">
        <v>1.74</v>
      </c>
    </row>
    <row r="29" spans="1:11" ht="11.1" customHeight="1" x14ac:dyDescent="0.25">
      <c r="A29" s="37"/>
      <c r="B29" s="4">
        <f t="shared" ref="B29:B30" si="3">B28+1</f>
        <v>3</v>
      </c>
      <c r="C29" s="27">
        <v>24111</v>
      </c>
      <c r="D29" s="26">
        <v>14.43</v>
      </c>
      <c r="E29" s="26">
        <v>11.18</v>
      </c>
      <c r="F29" s="26">
        <v>11.28</v>
      </c>
      <c r="G29" s="26">
        <v>8.64</v>
      </c>
      <c r="H29" s="26">
        <v>6.76</v>
      </c>
      <c r="I29" s="26">
        <v>5.39</v>
      </c>
      <c r="J29" s="26">
        <v>4.24</v>
      </c>
      <c r="K29" s="28">
        <v>3.46</v>
      </c>
    </row>
    <row r="30" spans="1:11" ht="11.1" customHeight="1" x14ac:dyDescent="0.25">
      <c r="A30" s="37"/>
      <c r="B30" s="4">
        <f t="shared" si="3"/>
        <v>4</v>
      </c>
      <c r="C30" s="27">
        <v>37474</v>
      </c>
      <c r="D30" s="26">
        <v>23.15</v>
      </c>
      <c r="E30" s="26">
        <v>17.78</v>
      </c>
      <c r="F30" s="26">
        <v>17.97</v>
      </c>
      <c r="G30" s="26">
        <v>13.62</v>
      </c>
      <c r="H30" s="26">
        <v>10.54</v>
      </c>
      <c r="I30" s="26">
        <v>8.39</v>
      </c>
      <c r="J30" s="26">
        <v>6.6</v>
      </c>
      <c r="K30" s="28">
        <v>5.32</v>
      </c>
    </row>
    <row r="31" spans="1:11" ht="11.1" customHeight="1" x14ac:dyDescent="0.25">
      <c r="A31" s="36" t="s">
        <v>72</v>
      </c>
      <c r="B31" s="29">
        <v>1</v>
      </c>
      <c r="C31" s="32">
        <v>35150</v>
      </c>
      <c r="D31" s="30">
        <v>22.91</v>
      </c>
      <c r="E31" s="30">
        <v>17.739999999999998</v>
      </c>
      <c r="F31" s="30">
        <v>18.22</v>
      </c>
      <c r="G31" s="30">
        <v>14.3</v>
      </c>
      <c r="H31" s="30">
        <v>10.97</v>
      </c>
      <c r="I31" s="30">
        <v>8.73</v>
      </c>
      <c r="J31" s="30">
        <v>6.73</v>
      </c>
      <c r="K31" s="31">
        <v>5.32</v>
      </c>
    </row>
    <row r="32" spans="1:11" ht="11.1" customHeight="1" x14ac:dyDescent="0.25">
      <c r="A32" s="37"/>
      <c r="B32" s="4">
        <f>B31+1</f>
        <v>2</v>
      </c>
      <c r="C32" s="27">
        <v>12442</v>
      </c>
      <c r="D32" s="26">
        <v>7</v>
      </c>
      <c r="E32" s="26">
        <v>5.42</v>
      </c>
      <c r="F32" s="26">
        <v>5.54</v>
      </c>
      <c r="G32" s="26">
        <v>4.38</v>
      </c>
      <c r="H32" s="26">
        <v>3.45</v>
      </c>
      <c r="I32" s="26">
        <v>2.76</v>
      </c>
      <c r="J32" s="26">
        <v>2.2000000000000002</v>
      </c>
      <c r="K32" s="28">
        <v>1.8</v>
      </c>
    </row>
    <row r="33" spans="1:11" ht="11.1" customHeight="1" x14ac:dyDescent="0.25">
      <c r="A33" s="37"/>
      <c r="B33" s="4">
        <f t="shared" ref="B33:B34" si="4">B32+1</f>
        <v>3</v>
      </c>
      <c r="C33" s="27">
        <v>24001</v>
      </c>
      <c r="D33" s="26">
        <v>14.43</v>
      </c>
      <c r="E33" s="26">
        <v>11.11</v>
      </c>
      <c r="F33" s="26">
        <v>11.44</v>
      </c>
      <c r="G33" s="26">
        <v>8.98</v>
      </c>
      <c r="H33" s="26">
        <v>6.99</v>
      </c>
      <c r="I33" s="26">
        <v>5.61</v>
      </c>
      <c r="J33" s="26">
        <v>4.4000000000000004</v>
      </c>
      <c r="K33" s="28">
        <v>3.57</v>
      </c>
    </row>
    <row r="34" spans="1:11" ht="11.1" customHeight="1" x14ac:dyDescent="0.25">
      <c r="A34" s="37"/>
      <c r="B34" s="4">
        <f t="shared" si="4"/>
        <v>4</v>
      </c>
      <c r="C34" s="27">
        <v>35733</v>
      </c>
      <c r="D34" s="26">
        <v>21.7</v>
      </c>
      <c r="E34" s="26">
        <v>16.62</v>
      </c>
      <c r="F34" s="26">
        <v>17.23</v>
      </c>
      <c r="G34" s="26">
        <v>13.46</v>
      </c>
      <c r="H34" s="26">
        <v>10.39</v>
      </c>
      <c r="I34" s="26">
        <v>8.34</v>
      </c>
      <c r="J34" s="26">
        <v>6.55</v>
      </c>
      <c r="K34" s="28">
        <v>5.28</v>
      </c>
    </row>
    <row r="35" spans="1:11" ht="11.1" customHeight="1" x14ac:dyDescent="0.25">
      <c r="A35" s="36" t="s">
        <v>73</v>
      </c>
      <c r="B35" s="29">
        <v>1</v>
      </c>
      <c r="C35" s="32">
        <v>35138</v>
      </c>
      <c r="D35" s="30">
        <v>20.76</v>
      </c>
      <c r="E35" s="30">
        <v>16.37</v>
      </c>
      <c r="F35" s="30">
        <v>16.45</v>
      </c>
      <c r="G35" s="30">
        <v>12.97</v>
      </c>
      <c r="H35" s="30">
        <v>10.07</v>
      </c>
      <c r="I35" s="30">
        <v>8</v>
      </c>
      <c r="J35" s="30">
        <v>6.26</v>
      </c>
      <c r="K35" s="31">
        <v>4.99</v>
      </c>
    </row>
    <row r="36" spans="1:11" ht="11.1" customHeight="1" x14ac:dyDescent="0.25">
      <c r="A36" s="37"/>
      <c r="B36" s="4">
        <f>B35+1</f>
        <v>2</v>
      </c>
      <c r="C36" s="27">
        <v>12427</v>
      </c>
      <c r="D36" s="26">
        <v>6.75</v>
      </c>
      <c r="E36" s="26">
        <v>5.37</v>
      </c>
      <c r="F36" s="26">
        <v>5.41</v>
      </c>
      <c r="G36" s="26">
        <v>4.28</v>
      </c>
      <c r="H36" s="26">
        <v>3.39</v>
      </c>
      <c r="I36" s="26">
        <v>2.67</v>
      </c>
      <c r="J36" s="26">
        <v>2.13</v>
      </c>
      <c r="K36" s="28">
        <v>1.72</v>
      </c>
    </row>
    <row r="37" spans="1:11" ht="11.1" customHeight="1" x14ac:dyDescent="0.25">
      <c r="A37" s="37"/>
      <c r="B37" s="4">
        <f t="shared" ref="B37:B38" si="5">B36+1</f>
        <v>3</v>
      </c>
      <c r="C37" s="27">
        <v>23912</v>
      </c>
      <c r="D37" s="26">
        <v>13.97</v>
      </c>
      <c r="E37" s="26">
        <v>11.12</v>
      </c>
      <c r="F37" s="26">
        <v>11.13</v>
      </c>
      <c r="G37" s="26">
        <v>8.75</v>
      </c>
      <c r="H37" s="26">
        <v>6.86</v>
      </c>
      <c r="I37" s="26">
        <v>5.43</v>
      </c>
      <c r="J37" s="26">
        <v>4.26</v>
      </c>
      <c r="K37" s="28">
        <v>3.43</v>
      </c>
    </row>
    <row r="38" spans="1:11" ht="11.1" customHeight="1" x14ac:dyDescent="0.25">
      <c r="A38" s="37"/>
      <c r="B38" s="4">
        <f t="shared" si="5"/>
        <v>4</v>
      </c>
      <c r="C38" s="27">
        <v>35594</v>
      </c>
      <c r="D38" s="26">
        <v>20.82</v>
      </c>
      <c r="E38" s="26">
        <v>16.48</v>
      </c>
      <c r="F38" s="26">
        <v>16.55</v>
      </c>
      <c r="G38" s="26">
        <v>13.02</v>
      </c>
      <c r="H38" s="26">
        <v>10.119999999999999</v>
      </c>
      <c r="I38" s="26">
        <v>8.06</v>
      </c>
      <c r="J38" s="26">
        <v>6.31</v>
      </c>
      <c r="K38" s="28">
        <v>5.04</v>
      </c>
    </row>
    <row r="39" spans="1:11" ht="11.1" customHeight="1" x14ac:dyDescent="0.25">
      <c r="A39" s="38" t="s">
        <v>6</v>
      </c>
      <c r="B39" s="39"/>
      <c r="C39" s="39"/>
      <c r="D39" s="39"/>
      <c r="E39" s="39"/>
      <c r="F39" s="39"/>
      <c r="G39" s="39"/>
      <c r="H39" s="39"/>
      <c r="I39" s="39"/>
      <c r="J39" s="39"/>
      <c r="K39" s="40"/>
    </row>
    <row r="40" spans="1:11" ht="11.1" customHeigh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40"/>
    </row>
    <row r="41" spans="1:11" ht="11.1" customHeight="1" x14ac:dyDescent="0.25">
      <c r="A41" s="23" t="s">
        <v>3</v>
      </c>
      <c r="B41" s="21" t="s">
        <v>20</v>
      </c>
      <c r="C41" s="21"/>
      <c r="D41" s="21"/>
      <c r="E41" s="21" t="s">
        <v>4</v>
      </c>
      <c r="F41" s="21"/>
      <c r="G41" s="21"/>
      <c r="H41" s="20"/>
      <c r="I41" s="20"/>
      <c r="J41" s="20"/>
      <c r="K41" s="22"/>
    </row>
    <row r="42" spans="1:11" ht="11.1" customHeight="1" thickBot="1" x14ac:dyDescent="0.3">
      <c r="A42" s="9" t="str">
        <f>A7</f>
        <v>Date: 09/10/2020</v>
      </c>
      <c r="B42" s="16"/>
      <c r="C42" s="10"/>
      <c r="D42" s="10"/>
      <c r="E42" s="10" t="s">
        <v>5</v>
      </c>
      <c r="F42" s="10"/>
      <c r="G42" s="10"/>
      <c r="H42" s="14"/>
      <c r="I42" s="14"/>
      <c r="J42" s="14"/>
      <c r="K42" s="15"/>
    </row>
  </sheetData>
  <mergeCells count="12">
    <mergeCell ref="A15:A18"/>
    <mergeCell ref="B1:K4"/>
    <mergeCell ref="A12:K12"/>
    <mergeCell ref="A13:A14"/>
    <mergeCell ref="B13:B14"/>
    <mergeCell ref="C13:C14"/>
    <mergeCell ref="A27:A30"/>
    <mergeCell ref="A31:A34"/>
    <mergeCell ref="A35:A38"/>
    <mergeCell ref="A39:K40"/>
    <mergeCell ref="A19:A22"/>
    <mergeCell ref="A23:A26"/>
  </mergeCells>
  <conditionalFormatting sqref="G16:G18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0:G22">
    <cfRule type="containsText" dxfId="45" priority="9" operator="containsText" text="Yes">
      <formula>NOT(ISERROR(SEARCH("Yes",G20)))</formula>
    </cfRule>
    <cfRule type="containsText" dxfId="44" priority="10" operator="containsText" text="No">
      <formula>NOT(ISERROR(SEARCH("No",G20)))</formula>
    </cfRule>
  </conditionalFormatting>
  <conditionalFormatting sqref="G24:G26">
    <cfRule type="containsText" dxfId="43" priority="7" operator="containsText" text="Yes">
      <formula>NOT(ISERROR(SEARCH("Yes",G24)))</formula>
    </cfRule>
    <cfRule type="containsText" dxfId="42" priority="8" operator="containsText" text="No">
      <formula>NOT(ISERROR(SEARCH("No",G24)))</formula>
    </cfRule>
  </conditionalFormatting>
  <conditionalFormatting sqref="G28:G30">
    <cfRule type="containsText" dxfId="41" priority="5" operator="containsText" text="Yes">
      <formula>NOT(ISERROR(SEARCH("Yes",G28)))</formula>
    </cfRule>
    <cfRule type="containsText" dxfId="40" priority="6" operator="containsText" text="No">
      <formula>NOT(ISERROR(SEARCH("No",G28)))</formula>
    </cfRule>
  </conditionalFormatting>
  <conditionalFormatting sqref="G32:G34">
    <cfRule type="containsText" dxfId="39" priority="3" operator="containsText" text="Yes">
      <formula>NOT(ISERROR(SEARCH("Yes",G32)))</formula>
    </cfRule>
    <cfRule type="containsText" dxfId="38" priority="4" operator="containsText" text="No">
      <formula>NOT(ISERROR(SEARCH("No",G32)))</formula>
    </cfRule>
  </conditionalFormatting>
  <conditionalFormatting sqref="G36:G38">
    <cfRule type="containsText" dxfId="37" priority="1" operator="containsText" text="Yes">
      <formula>NOT(ISERROR(SEARCH("Yes",G36)))</formula>
    </cfRule>
    <cfRule type="containsText" dxfId="36" priority="2" operator="containsText" text="No">
      <formula>NOT(ISERROR(SEARCH("No",G36)))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42"/>
  <sheetViews>
    <sheetView showGridLines="0" view="pageBreakPreview" zoomScale="85" zoomScaleNormal="115" zoomScaleSheetLayoutView="85" workbookViewId="0">
      <selection activeCell="A7" sqref="A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1" t="s">
        <v>11</v>
      </c>
      <c r="C1" s="41"/>
      <c r="D1" s="41"/>
      <c r="E1" s="41"/>
      <c r="F1" s="41"/>
      <c r="G1" s="41"/>
      <c r="H1" s="41"/>
      <c r="I1" s="41"/>
      <c r="J1" s="41"/>
      <c r="K1" s="42"/>
    </row>
    <row r="2" spans="1:11" ht="14.45" customHeight="1" x14ac:dyDescent="0.25">
      <c r="A2" s="6"/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7.9" customHeight="1" x14ac:dyDescent="0.25">
      <c r="A3" s="6"/>
      <c r="B3" s="43"/>
      <c r="C3" s="43"/>
      <c r="D3" s="43"/>
      <c r="E3" s="43"/>
      <c r="F3" s="43"/>
      <c r="G3" s="43"/>
      <c r="H3" s="43"/>
      <c r="I3" s="43"/>
      <c r="J3" s="43"/>
      <c r="K3" s="44"/>
    </row>
    <row r="4" spans="1:11" s="2" customFormat="1" ht="18" customHeight="1" thickBot="1" x14ac:dyDescent="0.3">
      <c r="A4" s="19"/>
      <c r="B4" s="43"/>
      <c r="C4" s="43"/>
      <c r="D4" s="43"/>
      <c r="E4" s="43"/>
      <c r="F4" s="43"/>
      <c r="G4" s="43"/>
      <c r="H4" s="43"/>
      <c r="I4" s="43"/>
      <c r="J4" s="43"/>
      <c r="K4" s="44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205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202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67</v>
      </c>
      <c r="B10" s="8"/>
      <c r="C10" s="8"/>
      <c r="D10" s="33" t="s">
        <v>203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74</v>
      </c>
      <c r="B15" s="29">
        <v>1</v>
      </c>
      <c r="C15" s="32">
        <v>35114</v>
      </c>
      <c r="D15" s="30">
        <v>58.54</v>
      </c>
      <c r="E15" s="30">
        <v>38.06</v>
      </c>
      <c r="F15" s="30">
        <v>39.47</v>
      </c>
      <c r="G15" s="30">
        <v>21.59</v>
      </c>
      <c r="H15" s="30">
        <v>12.21</v>
      </c>
      <c r="I15" s="30">
        <v>8.1</v>
      </c>
      <c r="J15" s="30">
        <v>6</v>
      </c>
      <c r="K15" s="31">
        <v>5</v>
      </c>
    </row>
    <row r="16" spans="1:11" ht="11.1" customHeight="1" x14ac:dyDescent="0.25">
      <c r="A16" s="37"/>
      <c r="B16" s="4">
        <f>B15+1</f>
        <v>2</v>
      </c>
      <c r="C16" s="27">
        <v>12024</v>
      </c>
      <c r="D16" s="26">
        <v>14.6</v>
      </c>
      <c r="E16" s="26">
        <v>9.52</v>
      </c>
      <c r="F16" s="26">
        <v>9.81</v>
      </c>
      <c r="G16" s="26">
        <v>5.64</v>
      </c>
      <c r="H16" s="26">
        <v>3.62</v>
      </c>
      <c r="I16" s="26">
        <v>2.69</v>
      </c>
      <c r="J16" s="26">
        <v>2.14</v>
      </c>
      <c r="K16" s="28">
        <v>1.81</v>
      </c>
    </row>
    <row r="17" spans="1:11" ht="11.1" customHeight="1" x14ac:dyDescent="0.25">
      <c r="A17" s="37"/>
      <c r="B17" s="4">
        <f t="shared" ref="B17:B18" si="0">B16+1</f>
        <v>3</v>
      </c>
      <c r="C17" s="27">
        <v>23627</v>
      </c>
      <c r="D17" s="26">
        <v>29.99</v>
      </c>
      <c r="E17" s="26">
        <v>19.84</v>
      </c>
      <c r="F17" s="26">
        <v>20.66</v>
      </c>
      <c r="G17" s="26">
        <v>12.02</v>
      </c>
      <c r="H17" s="26">
        <v>7.5</v>
      </c>
      <c r="I17" s="26">
        <v>5.52</v>
      </c>
      <c r="J17" s="26">
        <v>4.32</v>
      </c>
      <c r="K17" s="28">
        <v>3.63</v>
      </c>
    </row>
    <row r="18" spans="1:11" ht="11.1" customHeight="1" x14ac:dyDescent="0.25">
      <c r="A18" s="37"/>
      <c r="B18" s="4">
        <f t="shared" si="0"/>
        <v>4</v>
      </c>
      <c r="C18" s="27">
        <v>35911</v>
      </c>
      <c r="D18" s="26">
        <v>46.07</v>
      </c>
      <c r="E18" s="26">
        <v>30.57</v>
      </c>
      <c r="F18" s="26">
        <v>31.96</v>
      </c>
      <c r="G18" s="26">
        <v>18.690000000000001</v>
      </c>
      <c r="H18" s="26">
        <v>11.58</v>
      </c>
      <c r="I18" s="26">
        <v>8.3699999999999992</v>
      </c>
      <c r="J18" s="26">
        <v>6.52</v>
      </c>
      <c r="K18" s="28">
        <v>5.46</v>
      </c>
    </row>
    <row r="19" spans="1:11" ht="11.1" customHeight="1" x14ac:dyDescent="0.25">
      <c r="A19" s="36" t="s">
        <v>75</v>
      </c>
      <c r="B19" s="29">
        <v>1</v>
      </c>
      <c r="C19" s="32">
        <v>34813</v>
      </c>
      <c r="D19" s="30">
        <v>61.68</v>
      </c>
      <c r="E19" s="30">
        <v>39.86</v>
      </c>
      <c r="F19" s="30">
        <v>41.83</v>
      </c>
      <c r="G19" s="30">
        <v>22.58</v>
      </c>
      <c r="H19" s="30">
        <v>12.5</v>
      </c>
      <c r="I19" s="30">
        <v>8.25</v>
      </c>
      <c r="J19" s="30">
        <v>6.14</v>
      </c>
      <c r="K19" s="31">
        <v>5.14</v>
      </c>
    </row>
    <row r="20" spans="1:11" ht="11.1" customHeight="1" x14ac:dyDescent="0.25">
      <c r="A20" s="37"/>
      <c r="B20" s="4">
        <f>B19+1</f>
        <v>2</v>
      </c>
      <c r="C20" s="27">
        <v>12127</v>
      </c>
      <c r="D20" s="26">
        <v>15.27</v>
      </c>
      <c r="E20" s="26">
        <v>9.91</v>
      </c>
      <c r="F20" s="26">
        <v>10.25</v>
      </c>
      <c r="G20" s="26">
        <v>5.82</v>
      </c>
      <c r="H20" s="26">
        <v>3.66</v>
      </c>
      <c r="I20" s="26">
        <v>2.7</v>
      </c>
      <c r="J20" s="26">
        <v>2.16</v>
      </c>
      <c r="K20" s="28">
        <v>1.84</v>
      </c>
    </row>
    <row r="21" spans="1:11" ht="11.1" customHeight="1" x14ac:dyDescent="0.25">
      <c r="A21" s="37"/>
      <c r="B21" s="4">
        <f t="shared" ref="B21:B22" si="1">B20+1</f>
        <v>3</v>
      </c>
      <c r="C21" s="27">
        <v>23482</v>
      </c>
      <c r="D21" s="26">
        <v>31.04</v>
      </c>
      <c r="E21" s="26">
        <v>20.350000000000001</v>
      </c>
      <c r="F21" s="26">
        <v>21.39</v>
      </c>
      <c r="G21" s="26">
        <v>12.26</v>
      </c>
      <c r="H21" s="26">
        <v>7.54</v>
      </c>
      <c r="I21" s="26">
        <v>5.5</v>
      </c>
      <c r="J21" s="26">
        <v>4.3099999999999996</v>
      </c>
      <c r="K21" s="28">
        <v>3.63</v>
      </c>
    </row>
    <row r="22" spans="1:11" ht="11.1" customHeight="1" x14ac:dyDescent="0.25">
      <c r="A22" s="37"/>
      <c r="B22" s="4">
        <f t="shared" si="1"/>
        <v>4</v>
      </c>
      <c r="C22" s="27">
        <v>35784</v>
      </c>
      <c r="D22" s="26">
        <v>47.97</v>
      </c>
      <c r="E22" s="26">
        <v>31.49</v>
      </c>
      <c r="F22" s="26">
        <v>33.270000000000003</v>
      </c>
      <c r="G22" s="26">
        <v>19.16</v>
      </c>
      <c r="H22" s="26">
        <v>11.73</v>
      </c>
      <c r="I22" s="26">
        <v>8.43</v>
      </c>
      <c r="J22" s="26">
        <v>6.58</v>
      </c>
      <c r="K22" s="28">
        <v>5.54</v>
      </c>
    </row>
    <row r="23" spans="1:11" ht="11.1" customHeight="1" x14ac:dyDescent="0.25">
      <c r="A23" s="36" t="s">
        <v>76</v>
      </c>
      <c r="B23" s="29">
        <v>1</v>
      </c>
      <c r="C23" s="32">
        <v>35054</v>
      </c>
      <c r="D23" s="30">
        <v>57.93</v>
      </c>
      <c r="E23" s="30">
        <v>38.36</v>
      </c>
      <c r="F23" s="30">
        <v>40.1</v>
      </c>
      <c r="G23" s="30">
        <v>22.26</v>
      </c>
      <c r="H23" s="30">
        <v>12.6</v>
      </c>
      <c r="I23" s="30">
        <v>8.26</v>
      </c>
      <c r="J23" s="30">
        <v>6.06</v>
      </c>
      <c r="K23" s="31">
        <v>5.01</v>
      </c>
    </row>
    <row r="24" spans="1:11" ht="11.1" customHeight="1" x14ac:dyDescent="0.25">
      <c r="A24" s="37"/>
      <c r="B24" s="4">
        <f>B23+1</f>
        <v>2</v>
      </c>
      <c r="C24" s="27">
        <v>12138</v>
      </c>
      <c r="D24" s="26">
        <v>14.76</v>
      </c>
      <c r="E24" s="26">
        <v>9.77</v>
      </c>
      <c r="F24" s="26">
        <v>10.130000000000001</v>
      </c>
      <c r="G24" s="26">
        <v>5.82</v>
      </c>
      <c r="H24" s="26">
        <v>3.73</v>
      </c>
      <c r="I24" s="26">
        <v>2.73</v>
      </c>
      <c r="J24" s="26">
        <v>2.13</v>
      </c>
      <c r="K24" s="28">
        <v>1.79</v>
      </c>
    </row>
    <row r="25" spans="1:11" ht="11.1" customHeight="1" x14ac:dyDescent="0.25">
      <c r="A25" s="37"/>
      <c r="B25" s="4">
        <f t="shared" ref="B25:B26" si="2">B24+1</f>
        <v>3</v>
      </c>
      <c r="C25" s="27">
        <v>23522</v>
      </c>
      <c r="D25" s="26">
        <v>30.16</v>
      </c>
      <c r="E25" s="26">
        <v>20.27</v>
      </c>
      <c r="F25" s="26">
        <v>21.16</v>
      </c>
      <c r="G25" s="26">
        <v>12.35</v>
      </c>
      <c r="H25" s="26">
        <v>7.66</v>
      </c>
      <c r="I25" s="26">
        <v>5.56</v>
      </c>
      <c r="J25" s="26">
        <v>4.2699999999999996</v>
      </c>
      <c r="K25" s="28">
        <v>3.57</v>
      </c>
    </row>
    <row r="26" spans="1:11" ht="11.1" customHeight="1" x14ac:dyDescent="0.25">
      <c r="A26" s="37"/>
      <c r="B26" s="4">
        <f t="shared" si="2"/>
        <v>4</v>
      </c>
      <c r="C26" s="27">
        <v>35639</v>
      </c>
      <c r="D26" s="26">
        <v>46.65</v>
      </c>
      <c r="E26" s="26">
        <v>31.41</v>
      </c>
      <c r="F26" s="26">
        <v>32.880000000000003</v>
      </c>
      <c r="G26" s="26">
        <v>19.23</v>
      </c>
      <c r="H26" s="26">
        <v>11.8</v>
      </c>
      <c r="I26" s="26">
        <v>8.41</v>
      </c>
      <c r="J26" s="26">
        <v>6.43</v>
      </c>
      <c r="K26" s="28">
        <v>5.36</v>
      </c>
    </row>
    <row r="27" spans="1:11" ht="11.1" customHeight="1" x14ac:dyDescent="0.25">
      <c r="A27" s="36" t="s">
        <v>77</v>
      </c>
      <c r="B27" s="29">
        <v>1</v>
      </c>
      <c r="C27" s="32">
        <v>34775</v>
      </c>
      <c r="D27" s="30">
        <v>59.91</v>
      </c>
      <c r="E27" s="30">
        <v>38.25</v>
      </c>
      <c r="F27" s="30">
        <v>40.17</v>
      </c>
      <c r="G27" s="30">
        <v>21.56</v>
      </c>
      <c r="H27" s="30">
        <v>11.85</v>
      </c>
      <c r="I27" s="30">
        <v>7.76</v>
      </c>
      <c r="J27" s="30">
        <v>5.66</v>
      </c>
      <c r="K27" s="31">
        <v>4.7300000000000004</v>
      </c>
    </row>
    <row r="28" spans="1:11" ht="11.1" customHeight="1" x14ac:dyDescent="0.25">
      <c r="A28" s="37"/>
      <c r="B28" s="4">
        <f>B27+1</f>
        <v>2</v>
      </c>
      <c r="C28" s="27">
        <v>11982</v>
      </c>
      <c r="D28" s="26">
        <v>15</v>
      </c>
      <c r="E28" s="26">
        <v>9.6</v>
      </c>
      <c r="F28" s="26">
        <v>10.06</v>
      </c>
      <c r="G28" s="26">
        <v>5.68</v>
      </c>
      <c r="H28" s="26">
        <v>3.56</v>
      </c>
      <c r="I28" s="26">
        <v>2.63</v>
      </c>
      <c r="J28" s="26">
        <v>2.0699999999999998</v>
      </c>
      <c r="K28" s="28">
        <v>1.77</v>
      </c>
    </row>
    <row r="29" spans="1:11" ht="11.1" customHeight="1" x14ac:dyDescent="0.25">
      <c r="A29" s="37"/>
      <c r="B29" s="4">
        <f t="shared" ref="B29:B30" si="3">B28+1</f>
        <v>3</v>
      </c>
      <c r="C29" s="27">
        <v>23539</v>
      </c>
      <c r="D29" s="26">
        <v>30.62</v>
      </c>
      <c r="E29" s="26">
        <v>19.86</v>
      </c>
      <c r="F29" s="26">
        <v>21</v>
      </c>
      <c r="G29" s="26">
        <v>11.98</v>
      </c>
      <c r="H29" s="26">
        <v>7.38</v>
      </c>
      <c r="I29" s="26">
        <v>5.35</v>
      </c>
      <c r="J29" s="26">
        <v>4.1500000000000004</v>
      </c>
      <c r="K29" s="28">
        <v>3.48</v>
      </c>
    </row>
    <row r="30" spans="1:11" ht="11.1" customHeight="1" x14ac:dyDescent="0.25">
      <c r="A30" s="37"/>
      <c r="B30" s="4">
        <f t="shared" si="3"/>
        <v>4</v>
      </c>
      <c r="C30" s="27">
        <v>35761</v>
      </c>
      <c r="D30" s="26">
        <v>47.12</v>
      </c>
      <c r="E30" s="26">
        <v>30.64</v>
      </c>
      <c r="F30" s="26">
        <v>32.5</v>
      </c>
      <c r="G30" s="26">
        <v>18.66</v>
      </c>
      <c r="H30" s="26">
        <v>11.38</v>
      </c>
      <c r="I30" s="26">
        <v>8.1</v>
      </c>
      <c r="J30" s="26">
        <v>6.23</v>
      </c>
      <c r="K30" s="28">
        <v>5.24</v>
      </c>
    </row>
    <row r="31" spans="1:11" ht="11.1" customHeight="1" x14ac:dyDescent="0.25">
      <c r="A31" s="36" t="s">
        <v>78</v>
      </c>
      <c r="B31" s="29">
        <v>1</v>
      </c>
      <c r="C31" s="32">
        <v>34639</v>
      </c>
      <c r="D31" s="30">
        <v>63.56</v>
      </c>
      <c r="E31" s="30">
        <v>41.01</v>
      </c>
      <c r="F31" s="30">
        <v>42.89</v>
      </c>
      <c r="G31" s="30">
        <v>23.17</v>
      </c>
      <c r="H31" s="30">
        <v>12.85</v>
      </c>
      <c r="I31" s="30">
        <v>8.3000000000000007</v>
      </c>
      <c r="J31" s="30">
        <v>6.12</v>
      </c>
      <c r="K31" s="31">
        <v>5.12</v>
      </c>
    </row>
    <row r="32" spans="1:11" ht="11.1" customHeight="1" x14ac:dyDescent="0.25">
      <c r="A32" s="37"/>
      <c r="B32" s="4">
        <f>B31+1</f>
        <v>2</v>
      </c>
      <c r="C32" s="27">
        <v>12077</v>
      </c>
      <c r="D32" s="26">
        <v>16.13</v>
      </c>
      <c r="E32" s="26">
        <v>10.32</v>
      </c>
      <c r="F32" s="26">
        <v>10.78</v>
      </c>
      <c r="G32" s="26">
        <v>6.04</v>
      </c>
      <c r="H32" s="26">
        <v>3.74</v>
      </c>
      <c r="I32" s="26">
        <v>2.74</v>
      </c>
      <c r="J32" s="26">
        <v>2.16</v>
      </c>
      <c r="K32" s="28">
        <v>1.84</v>
      </c>
    </row>
    <row r="33" spans="1:11" ht="11.1" customHeight="1" x14ac:dyDescent="0.25">
      <c r="A33" s="37"/>
      <c r="B33" s="4">
        <f t="shared" ref="B33:B34" si="4">B32+1</f>
        <v>3</v>
      </c>
      <c r="C33" s="27">
        <v>23412</v>
      </c>
      <c r="D33" s="26">
        <v>32.71</v>
      </c>
      <c r="E33" s="26">
        <v>21.11</v>
      </c>
      <c r="F33" s="26">
        <v>22.27</v>
      </c>
      <c r="G33" s="26">
        <v>12.66</v>
      </c>
      <c r="H33" s="26">
        <v>7.79</v>
      </c>
      <c r="I33" s="26">
        <v>5.57</v>
      </c>
      <c r="J33" s="26">
        <v>4.3499999999999996</v>
      </c>
      <c r="K33" s="28">
        <v>3.66</v>
      </c>
    </row>
    <row r="34" spans="1:11" ht="11.1" customHeight="1" x14ac:dyDescent="0.25">
      <c r="A34" s="37"/>
      <c r="B34" s="4">
        <f t="shared" si="4"/>
        <v>4</v>
      </c>
      <c r="C34" s="27">
        <v>35745</v>
      </c>
      <c r="D34" s="26">
        <v>50.46</v>
      </c>
      <c r="E34" s="26">
        <v>32.58</v>
      </c>
      <c r="F34" s="26">
        <v>34.450000000000003</v>
      </c>
      <c r="G34" s="26">
        <v>19.739999999999998</v>
      </c>
      <c r="H34" s="26">
        <v>12.09</v>
      </c>
      <c r="I34" s="26">
        <v>8.5</v>
      </c>
      <c r="J34" s="26">
        <v>6.61</v>
      </c>
      <c r="K34" s="28">
        <v>5.56</v>
      </c>
    </row>
    <row r="35" spans="1:11" ht="11.1" customHeight="1" x14ac:dyDescent="0.25">
      <c r="A35" s="36" t="s">
        <v>79</v>
      </c>
      <c r="B35" s="29">
        <v>1</v>
      </c>
      <c r="C35" s="32">
        <v>34812</v>
      </c>
      <c r="D35" s="30">
        <v>60.85</v>
      </c>
      <c r="E35" s="30">
        <v>38.26</v>
      </c>
      <c r="F35" s="30">
        <v>40.81</v>
      </c>
      <c r="G35" s="30">
        <v>21.83</v>
      </c>
      <c r="H35" s="30">
        <v>12.12</v>
      </c>
      <c r="I35" s="30">
        <v>7.95</v>
      </c>
      <c r="J35" s="30">
        <v>5.87</v>
      </c>
      <c r="K35" s="31">
        <v>4.8099999999999996</v>
      </c>
    </row>
    <row r="36" spans="1:11" ht="11.1" customHeight="1" x14ac:dyDescent="0.25">
      <c r="A36" s="37"/>
      <c r="B36" s="4">
        <f>B35+1</f>
        <v>2</v>
      </c>
      <c r="C36" s="27">
        <v>12015</v>
      </c>
      <c r="D36" s="26">
        <v>15.29</v>
      </c>
      <c r="E36" s="26">
        <v>9.65</v>
      </c>
      <c r="F36" s="26">
        <v>10.119999999999999</v>
      </c>
      <c r="G36" s="26">
        <v>5.72</v>
      </c>
      <c r="H36" s="26">
        <v>3.62</v>
      </c>
      <c r="I36" s="26">
        <v>2.68</v>
      </c>
      <c r="J36" s="26">
        <v>2.13</v>
      </c>
      <c r="K36" s="28">
        <v>1.78</v>
      </c>
    </row>
    <row r="37" spans="1:11" ht="11.1" customHeight="1" x14ac:dyDescent="0.25">
      <c r="A37" s="37"/>
      <c r="B37" s="4">
        <f t="shared" ref="B37:B38" si="5">B36+1</f>
        <v>3</v>
      </c>
      <c r="C37" s="27">
        <v>23504</v>
      </c>
      <c r="D37" s="26">
        <v>31.23</v>
      </c>
      <c r="E37" s="26">
        <v>19.98</v>
      </c>
      <c r="F37" s="26">
        <v>21.21</v>
      </c>
      <c r="G37" s="26">
        <v>12.07</v>
      </c>
      <c r="H37" s="26">
        <v>7.47</v>
      </c>
      <c r="I37" s="26">
        <v>5.45</v>
      </c>
      <c r="J37" s="26">
        <v>4.25</v>
      </c>
      <c r="K37" s="28">
        <v>3.53</v>
      </c>
    </row>
    <row r="38" spans="1:11" ht="11.1" customHeight="1" x14ac:dyDescent="0.25">
      <c r="A38" s="37"/>
      <c r="B38" s="4">
        <f t="shared" si="5"/>
        <v>4</v>
      </c>
      <c r="C38" s="27">
        <v>35796</v>
      </c>
      <c r="D38" s="26">
        <v>48.32</v>
      </c>
      <c r="E38" s="26">
        <v>30.96</v>
      </c>
      <c r="F38" s="26">
        <v>33.049999999999997</v>
      </c>
      <c r="G38" s="26">
        <v>18.86</v>
      </c>
      <c r="H38" s="26">
        <v>11.49</v>
      </c>
      <c r="I38" s="26">
        <v>8.24</v>
      </c>
      <c r="J38" s="26">
        <v>6.38</v>
      </c>
      <c r="K38" s="28">
        <v>5.29</v>
      </c>
    </row>
    <row r="39" spans="1:11" ht="11.1" customHeight="1" x14ac:dyDescent="0.25">
      <c r="A39" s="38" t="s">
        <v>6</v>
      </c>
      <c r="B39" s="39"/>
      <c r="C39" s="39"/>
      <c r="D39" s="39"/>
      <c r="E39" s="39"/>
      <c r="F39" s="39"/>
      <c r="G39" s="39"/>
      <c r="H39" s="39"/>
      <c r="I39" s="39"/>
      <c r="J39" s="39"/>
      <c r="K39" s="40"/>
    </row>
    <row r="40" spans="1:11" ht="11.1" customHeigh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40"/>
    </row>
    <row r="41" spans="1:11" ht="11.1" customHeight="1" x14ac:dyDescent="0.25">
      <c r="A41" s="23" t="s">
        <v>3</v>
      </c>
      <c r="B41" s="21" t="s">
        <v>20</v>
      </c>
      <c r="C41" s="21"/>
      <c r="D41" s="21"/>
      <c r="E41" s="21" t="s">
        <v>4</v>
      </c>
      <c r="F41" s="21"/>
      <c r="G41" s="21"/>
      <c r="H41" s="20"/>
      <c r="I41" s="20"/>
      <c r="J41" s="20"/>
      <c r="K41" s="22"/>
    </row>
    <row r="42" spans="1:11" ht="11.1" customHeight="1" thickBot="1" x14ac:dyDescent="0.3">
      <c r="A42" s="9" t="str">
        <f>A7</f>
        <v>Date: 09/10/2020</v>
      </c>
      <c r="B42" s="16"/>
      <c r="C42" s="10"/>
      <c r="D42" s="10"/>
      <c r="E42" s="10" t="s">
        <v>5</v>
      </c>
      <c r="F42" s="10"/>
      <c r="G42" s="10"/>
      <c r="H42" s="14"/>
      <c r="I42" s="14"/>
      <c r="J42" s="14"/>
      <c r="K42" s="15"/>
    </row>
  </sheetData>
  <mergeCells count="12">
    <mergeCell ref="A15:A18"/>
    <mergeCell ref="B1:K4"/>
    <mergeCell ref="A12:K12"/>
    <mergeCell ref="A13:A14"/>
    <mergeCell ref="B13:B14"/>
    <mergeCell ref="C13:C14"/>
    <mergeCell ref="A27:A30"/>
    <mergeCell ref="A31:A34"/>
    <mergeCell ref="A35:A38"/>
    <mergeCell ref="A39:K40"/>
    <mergeCell ref="A19:A22"/>
    <mergeCell ref="A23:A26"/>
  </mergeCells>
  <conditionalFormatting sqref="G16:G18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0:G22">
    <cfRule type="containsText" dxfId="33" priority="9" operator="containsText" text="Yes">
      <formula>NOT(ISERROR(SEARCH("Yes",G20)))</formula>
    </cfRule>
    <cfRule type="containsText" dxfId="32" priority="10" operator="containsText" text="No">
      <formula>NOT(ISERROR(SEARCH("No",G20)))</formula>
    </cfRule>
  </conditionalFormatting>
  <conditionalFormatting sqref="G24:G26">
    <cfRule type="containsText" dxfId="31" priority="7" operator="containsText" text="Yes">
      <formula>NOT(ISERROR(SEARCH("Yes",G24)))</formula>
    </cfRule>
    <cfRule type="containsText" dxfId="30" priority="8" operator="containsText" text="No">
      <formula>NOT(ISERROR(SEARCH("No",G24)))</formula>
    </cfRule>
  </conditionalFormatting>
  <conditionalFormatting sqref="G28:G30">
    <cfRule type="containsText" dxfId="29" priority="5" operator="containsText" text="Yes">
      <formula>NOT(ISERROR(SEARCH("Yes",G28)))</formula>
    </cfRule>
    <cfRule type="containsText" dxfId="28" priority="6" operator="containsText" text="No">
      <formula>NOT(ISERROR(SEARCH("No",G28)))</formula>
    </cfRule>
  </conditionalFormatting>
  <conditionalFormatting sqref="G32:G34">
    <cfRule type="containsText" dxfId="27" priority="3" operator="containsText" text="Yes">
      <formula>NOT(ISERROR(SEARCH("Yes",G32)))</formula>
    </cfRule>
    <cfRule type="containsText" dxfId="26" priority="4" operator="containsText" text="No">
      <formula>NOT(ISERROR(SEARCH("No",G32)))</formula>
    </cfRule>
  </conditionalFormatting>
  <conditionalFormatting sqref="G36:G38">
    <cfRule type="containsText" dxfId="25" priority="1" operator="containsText" text="Yes">
      <formula>NOT(ISERROR(SEARCH("Yes",G36)))</formula>
    </cfRule>
    <cfRule type="containsText" dxfId="24" priority="2" operator="containsText" text="No">
      <formula>NOT(ISERROR(SEARCH("No",G36)))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88E14-8726-49EB-8F56-2E6CEC2D2B1A}">
  <sheetPr>
    <pageSetUpPr fitToPage="1"/>
  </sheetPr>
  <dimension ref="A1:K36"/>
  <sheetViews>
    <sheetView showGridLines="0" view="pageBreakPreview" zoomScale="85" zoomScaleNormal="115" zoomScaleSheetLayoutView="85" workbookViewId="0">
      <selection activeCell="A7" sqref="A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1" t="s">
        <v>11</v>
      </c>
      <c r="C1" s="41"/>
      <c r="D1" s="41"/>
      <c r="E1" s="41"/>
      <c r="F1" s="41"/>
      <c r="G1" s="41"/>
      <c r="H1" s="41"/>
      <c r="I1" s="41"/>
      <c r="J1" s="41"/>
      <c r="K1" s="42"/>
    </row>
    <row r="2" spans="1:11" ht="14.45" customHeight="1" x14ac:dyDescent="0.25">
      <c r="A2" s="6"/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7.9" customHeight="1" x14ac:dyDescent="0.25">
      <c r="A3" s="6"/>
      <c r="B3" s="43"/>
      <c r="C3" s="43"/>
      <c r="D3" s="43"/>
      <c r="E3" s="43"/>
      <c r="F3" s="43"/>
      <c r="G3" s="43"/>
      <c r="H3" s="43"/>
      <c r="I3" s="43"/>
      <c r="J3" s="43"/>
      <c r="K3" s="44"/>
    </row>
    <row r="4" spans="1:11" s="2" customFormat="1" ht="18" customHeight="1" thickBot="1" x14ac:dyDescent="0.3">
      <c r="A4" s="19"/>
      <c r="B4" s="43"/>
      <c r="C4" s="43"/>
      <c r="D4" s="43"/>
      <c r="E4" s="43"/>
      <c r="F4" s="43"/>
      <c r="G4" s="43"/>
      <c r="H4" s="43"/>
      <c r="I4" s="43"/>
      <c r="J4" s="43"/>
      <c r="K4" s="44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216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5" t="s">
        <v>217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178</v>
      </c>
      <c r="B10" s="8"/>
      <c r="C10" s="8"/>
      <c r="D10" s="33" t="s">
        <v>218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219</v>
      </c>
      <c r="B15" s="29">
        <v>1</v>
      </c>
      <c r="C15" s="32">
        <v>19545</v>
      </c>
      <c r="D15" s="30">
        <v>50.13</v>
      </c>
      <c r="E15" s="30">
        <v>29.89</v>
      </c>
      <c r="F15" s="30">
        <v>32.380000000000003</v>
      </c>
      <c r="G15" s="30">
        <v>15.68</v>
      </c>
      <c r="H15" s="30">
        <v>8.49</v>
      </c>
      <c r="I15" s="30">
        <v>5.85</v>
      </c>
      <c r="J15" s="30">
        <v>4.47</v>
      </c>
      <c r="K15" s="31">
        <v>3.67</v>
      </c>
    </row>
    <row r="16" spans="1:11" ht="11.1" customHeight="1" x14ac:dyDescent="0.25">
      <c r="A16" s="37"/>
      <c r="B16" s="4">
        <f>B15+1</f>
        <v>2</v>
      </c>
      <c r="C16" s="27">
        <v>10060</v>
      </c>
      <c r="D16" s="26">
        <v>17.98</v>
      </c>
      <c r="E16" s="26">
        <v>10.98</v>
      </c>
      <c r="F16" s="26">
        <v>12</v>
      </c>
      <c r="G16" s="26">
        <v>6.34</v>
      </c>
      <c r="H16" s="26">
        <v>3.95</v>
      </c>
      <c r="I16" s="26">
        <v>2.89</v>
      </c>
      <c r="J16" s="26">
        <v>2.2400000000000002</v>
      </c>
      <c r="K16" s="28">
        <v>1.82</v>
      </c>
    </row>
    <row r="17" spans="1:11" ht="11.1" customHeight="1" x14ac:dyDescent="0.25">
      <c r="A17" s="37"/>
      <c r="B17" s="4">
        <f t="shared" ref="B17" si="0">B16+1</f>
        <v>3</v>
      </c>
      <c r="C17" s="27">
        <v>20310</v>
      </c>
      <c r="D17" s="26">
        <v>39.979999999999997</v>
      </c>
      <c r="E17" s="26">
        <v>24.46</v>
      </c>
      <c r="F17" s="26">
        <v>26.96</v>
      </c>
      <c r="G17" s="26">
        <v>14.21</v>
      </c>
      <c r="H17" s="26">
        <v>8.4700000000000006</v>
      </c>
      <c r="I17" s="26">
        <v>6.12</v>
      </c>
      <c r="J17" s="26">
        <v>4.71</v>
      </c>
      <c r="K17" s="28">
        <v>3.84</v>
      </c>
    </row>
    <row r="18" spans="1:11" ht="11.1" customHeight="1" x14ac:dyDescent="0.25">
      <c r="A18" s="36" t="s">
        <v>220</v>
      </c>
      <c r="B18" s="29">
        <v>1</v>
      </c>
      <c r="C18" s="32">
        <v>19586</v>
      </c>
      <c r="D18" s="30">
        <v>49.73</v>
      </c>
      <c r="E18" s="30">
        <v>29.96</v>
      </c>
      <c r="F18" s="30">
        <v>31.83</v>
      </c>
      <c r="G18" s="30">
        <v>15.45</v>
      </c>
      <c r="H18" s="30">
        <v>8.6</v>
      </c>
      <c r="I18" s="30">
        <v>5.89</v>
      </c>
      <c r="J18" s="30">
        <v>4.45</v>
      </c>
      <c r="K18" s="31">
        <v>3.6</v>
      </c>
    </row>
    <row r="19" spans="1:11" ht="11.1" customHeight="1" x14ac:dyDescent="0.25">
      <c r="A19" s="37"/>
      <c r="B19" s="4">
        <f>B18+1</f>
        <v>2</v>
      </c>
      <c r="C19" s="27">
        <v>9997</v>
      </c>
      <c r="D19" s="26">
        <v>17.670000000000002</v>
      </c>
      <c r="E19" s="26">
        <v>10.95</v>
      </c>
      <c r="F19" s="26">
        <v>11.58</v>
      </c>
      <c r="G19" s="26">
        <v>6.16</v>
      </c>
      <c r="H19" s="26">
        <v>3.95</v>
      </c>
      <c r="I19" s="26">
        <v>2.89</v>
      </c>
      <c r="J19" s="26">
        <v>2.2400000000000002</v>
      </c>
      <c r="K19" s="28">
        <v>1.82</v>
      </c>
    </row>
    <row r="20" spans="1:11" ht="11.1" customHeight="1" x14ac:dyDescent="0.25">
      <c r="A20" s="37"/>
      <c r="B20" s="4">
        <f t="shared" ref="B20" si="1">B19+1</f>
        <v>3</v>
      </c>
      <c r="C20" s="27">
        <v>20052</v>
      </c>
      <c r="D20" s="26">
        <v>39.26</v>
      </c>
      <c r="E20" s="26">
        <v>24.38</v>
      </c>
      <c r="F20" s="26">
        <v>26.05</v>
      </c>
      <c r="G20" s="26">
        <v>13.73</v>
      </c>
      <c r="H20" s="26">
        <v>8.4</v>
      </c>
      <c r="I20" s="26">
        <v>6.08</v>
      </c>
      <c r="J20" s="26">
        <v>4.67</v>
      </c>
      <c r="K20" s="28">
        <v>3.77</v>
      </c>
    </row>
    <row r="21" spans="1:11" ht="11.1" customHeight="1" x14ac:dyDescent="0.25">
      <c r="A21" s="36" t="s">
        <v>221</v>
      </c>
      <c r="B21" s="29">
        <v>1</v>
      </c>
      <c r="C21" s="32">
        <v>19808</v>
      </c>
      <c r="D21" s="30">
        <v>44.73</v>
      </c>
      <c r="E21" s="30">
        <v>26.2</v>
      </c>
      <c r="F21" s="30">
        <v>27.61</v>
      </c>
      <c r="G21" s="30">
        <v>13.33</v>
      </c>
      <c r="H21" s="30">
        <v>7.14</v>
      </c>
      <c r="I21" s="30">
        <v>5.07</v>
      </c>
      <c r="J21" s="30">
        <v>3.99</v>
      </c>
      <c r="K21" s="31">
        <v>3.36</v>
      </c>
    </row>
    <row r="22" spans="1:11" ht="11.1" customHeight="1" x14ac:dyDescent="0.25">
      <c r="A22" s="37"/>
      <c r="B22" s="4">
        <f>B21+1</f>
        <v>2</v>
      </c>
      <c r="C22" s="27">
        <v>10142</v>
      </c>
      <c r="D22" s="26">
        <v>16.420000000000002</v>
      </c>
      <c r="E22" s="26">
        <v>10.01</v>
      </c>
      <c r="F22" s="26">
        <v>10.55</v>
      </c>
      <c r="G22" s="26">
        <v>5.6</v>
      </c>
      <c r="H22" s="26">
        <v>3.44</v>
      </c>
      <c r="I22" s="26">
        <v>2.57</v>
      </c>
      <c r="J22" s="26">
        <v>2.0499999999999998</v>
      </c>
      <c r="K22" s="28">
        <v>1.7</v>
      </c>
    </row>
    <row r="23" spans="1:11" ht="11.1" customHeight="1" x14ac:dyDescent="0.25">
      <c r="A23" s="37"/>
      <c r="B23" s="4">
        <f t="shared" ref="B23" si="2">B22+1</f>
        <v>3</v>
      </c>
      <c r="C23" s="27">
        <v>20407</v>
      </c>
      <c r="D23" s="26">
        <v>36.31</v>
      </c>
      <c r="E23" s="26">
        <v>22.04</v>
      </c>
      <c r="F23" s="26">
        <v>23.58</v>
      </c>
      <c r="G23" s="26">
        <v>12.45</v>
      </c>
      <c r="H23" s="26">
        <v>7.3</v>
      </c>
      <c r="I23" s="26">
        <v>5.39</v>
      </c>
      <c r="J23" s="26">
        <v>4.2699999999999996</v>
      </c>
      <c r="K23" s="28">
        <v>3.55</v>
      </c>
    </row>
    <row r="24" spans="1:11" ht="11.1" customHeight="1" x14ac:dyDescent="0.25">
      <c r="A24" s="36" t="s">
        <v>179</v>
      </c>
      <c r="B24" s="29">
        <v>1</v>
      </c>
      <c r="C24" s="32">
        <v>19549</v>
      </c>
      <c r="D24" s="30">
        <v>51.77</v>
      </c>
      <c r="E24" s="30">
        <v>29.33</v>
      </c>
      <c r="F24" s="30">
        <v>31.21</v>
      </c>
      <c r="G24" s="30">
        <v>14.74</v>
      </c>
      <c r="H24" s="30">
        <v>8.23</v>
      </c>
      <c r="I24" s="30">
        <v>5.9</v>
      </c>
      <c r="J24" s="30">
        <v>4.59</v>
      </c>
      <c r="K24" s="31">
        <v>3.71</v>
      </c>
    </row>
    <row r="25" spans="1:11" ht="11.1" customHeight="1" x14ac:dyDescent="0.25">
      <c r="A25" s="37"/>
      <c r="B25" s="4">
        <f>B24+1</f>
        <v>2</v>
      </c>
      <c r="C25" s="27">
        <v>9982</v>
      </c>
      <c r="D25" s="26">
        <v>18.739999999999998</v>
      </c>
      <c r="E25" s="26">
        <v>11.18</v>
      </c>
      <c r="F25" s="26">
        <v>11.81</v>
      </c>
      <c r="G25" s="26">
        <v>6.27</v>
      </c>
      <c r="H25" s="26">
        <v>3.99</v>
      </c>
      <c r="I25" s="26">
        <v>2.95</v>
      </c>
      <c r="J25" s="26">
        <v>2.2599999999999998</v>
      </c>
      <c r="K25" s="28">
        <v>1.83</v>
      </c>
    </row>
    <row r="26" spans="1:11" ht="11.1" customHeight="1" x14ac:dyDescent="0.25">
      <c r="A26" s="37"/>
      <c r="B26" s="4">
        <f t="shared" ref="B26" si="3">B25+1</f>
        <v>3</v>
      </c>
      <c r="C26" s="27">
        <v>20091</v>
      </c>
      <c r="D26" s="26">
        <v>41.41</v>
      </c>
      <c r="E26" s="26">
        <v>24.65</v>
      </c>
      <c r="F26" s="26">
        <v>26.35</v>
      </c>
      <c r="G26" s="26">
        <v>13.74</v>
      </c>
      <c r="H26" s="26">
        <v>8.32</v>
      </c>
      <c r="I26" s="26">
        <v>6.13</v>
      </c>
      <c r="J26" s="26">
        <v>4.7300000000000004</v>
      </c>
      <c r="K26" s="28">
        <v>3.84</v>
      </c>
    </row>
    <row r="27" spans="1:11" ht="11.1" customHeight="1" x14ac:dyDescent="0.25">
      <c r="A27" s="36" t="s">
        <v>180</v>
      </c>
      <c r="B27" s="29">
        <v>1</v>
      </c>
      <c r="C27" s="32">
        <v>19739</v>
      </c>
      <c r="D27" s="30">
        <v>46.85</v>
      </c>
      <c r="E27" s="30">
        <v>27.55</v>
      </c>
      <c r="F27" s="30">
        <v>29.3</v>
      </c>
      <c r="G27" s="30">
        <v>14</v>
      </c>
      <c r="H27" s="30">
        <v>7.89</v>
      </c>
      <c r="I27" s="30">
        <v>5.8</v>
      </c>
      <c r="J27" s="30">
        <v>4.5199999999999996</v>
      </c>
      <c r="K27" s="31">
        <v>3.7</v>
      </c>
    </row>
    <row r="28" spans="1:11" ht="11.1" customHeight="1" x14ac:dyDescent="0.25">
      <c r="A28" s="37"/>
      <c r="B28" s="4">
        <f>B27+1</f>
        <v>2</v>
      </c>
      <c r="C28" s="27">
        <v>10105</v>
      </c>
      <c r="D28" s="26">
        <v>17.2</v>
      </c>
      <c r="E28" s="26">
        <v>10.46</v>
      </c>
      <c r="F28" s="26">
        <v>11.06</v>
      </c>
      <c r="G28" s="26">
        <v>5.84</v>
      </c>
      <c r="H28" s="26">
        <v>3.72</v>
      </c>
      <c r="I28" s="26">
        <v>2.84</v>
      </c>
      <c r="J28" s="26">
        <v>2.23</v>
      </c>
      <c r="K28" s="28">
        <v>1.82</v>
      </c>
    </row>
    <row r="29" spans="1:11" ht="11.1" customHeight="1" x14ac:dyDescent="0.25">
      <c r="A29" s="37"/>
      <c r="B29" s="4">
        <f t="shared" ref="B29" si="4">B28+1</f>
        <v>3</v>
      </c>
      <c r="C29" s="27">
        <v>20341</v>
      </c>
      <c r="D29" s="26">
        <v>38.049999999999997</v>
      </c>
      <c r="E29" s="26">
        <v>23.02</v>
      </c>
      <c r="F29" s="26">
        <v>24.68</v>
      </c>
      <c r="G29" s="26">
        <v>12.9</v>
      </c>
      <c r="H29" s="26">
        <v>7.89</v>
      </c>
      <c r="I29" s="26">
        <v>5.95</v>
      </c>
      <c r="J29" s="26">
        <v>4.66</v>
      </c>
      <c r="K29" s="28">
        <v>3.83</v>
      </c>
    </row>
    <row r="30" spans="1:11" ht="11.1" customHeight="1" x14ac:dyDescent="0.25">
      <c r="A30" s="36" t="s">
        <v>181</v>
      </c>
      <c r="B30" s="29">
        <v>1</v>
      </c>
      <c r="C30" s="32">
        <v>20154</v>
      </c>
      <c r="D30" s="30">
        <v>37.020000000000003</v>
      </c>
      <c r="E30" s="30">
        <v>22.48</v>
      </c>
      <c r="F30" s="30">
        <v>23.74</v>
      </c>
      <c r="G30" s="30">
        <v>12.39</v>
      </c>
      <c r="H30" s="30">
        <v>7.48</v>
      </c>
      <c r="I30" s="30">
        <v>5.55</v>
      </c>
      <c r="J30" s="30">
        <v>4.32</v>
      </c>
      <c r="K30" s="31">
        <v>3.58</v>
      </c>
    </row>
    <row r="31" spans="1:11" ht="11.1" customHeight="1" x14ac:dyDescent="0.25">
      <c r="A31" s="37"/>
      <c r="B31" s="4">
        <f>B30+1</f>
        <v>2</v>
      </c>
      <c r="C31" s="27">
        <v>10076</v>
      </c>
      <c r="D31" s="26">
        <v>16.420000000000002</v>
      </c>
      <c r="E31" s="26">
        <v>10.27</v>
      </c>
      <c r="F31" s="26">
        <v>10.6</v>
      </c>
      <c r="G31" s="26">
        <v>5.63</v>
      </c>
      <c r="H31" s="26">
        <v>3.51</v>
      </c>
      <c r="I31" s="26">
        <v>2.65</v>
      </c>
      <c r="J31" s="26">
        <v>2.08</v>
      </c>
      <c r="K31" s="28">
        <v>1.73</v>
      </c>
    </row>
    <row r="32" spans="1:11" ht="11.1" customHeight="1" x14ac:dyDescent="0.25">
      <c r="A32" s="37"/>
      <c r="B32" s="4">
        <f t="shared" ref="B32" si="5">B31+1</f>
        <v>3</v>
      </c>
      <c r="C32" s="27">
        <v>20392</v>
      </c>
      <c r="D32" s="26">
        <v>34.36</v>
      </c>
      <c r="E32" s="26">
        <v>21.65</v>
      </c>
      <c r="F32" s="26">
        <v>22.77</v>
      </c>
      <c r="G32" s="26">
        <v>12.31</v>
      </c>
      <c r="H32" s="26">
        <v>7.48</v>
      </c>
      <c r="I32" s="26">
        <v>5.61</v>
      </c>
      <c r="J32" s="26">
        <v>4.4000000000000004</v>
      </c>
      <c r="K32" s="28">
        <v>3.64</v>
      </c>
    </row>
    <row r="33" spans="1:11" ht="11.1" customHeight="1" x14ac:dyDescent="0.25">
      <c r="A33" s="38" t="s">
        <v>6</v>
      </c>
      <c r="B33" s="39"/>
      <c r="C33" s="39"/>
      <c r="D33" s="39"/>
      <c r="E33" s="39"/>
      <c r="F33" s="39"/>
      <c r="G33" s="39"/>
      <c r="H33" s="39"/>
      <c r="I33" s="39"/>
      <c r="J33" s="39"/>
      <c r="K33" s="40"/>
    </row>
    <row r="34" spans="1:11" ht="11.1" customHeight="1" x14ac:dyDescent="0.25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40"/>
    </row>
    <row r="35" spans="1:11" ht="11.1" customHeight="1" x14ac:dyDescent="0.25">
      <c r="A35" s="23" t="s">
        <v>3</v>
      </c>
      <c r="B35" s="21" t="s">
        <v>20</v>
      </c>
      <c r="C35" s="21"/>
      <c r="D35" s="21"/>
      <c r="E35" s="21" t="s">
        <v>4</v>
      </c>
      <c r="F35" s="21"/>
      <c r="G35" s="21"/>
      <c r="H35" s="20"/>
      <c r="I35" s="20"/>
      <c r="J35" s="20"/>
      <c r="K35" s="22"/>
    </row>
    <row r="36" spans="1:11" ht="11.1" customHeight="1" thickBot="1" x14ac:dyDescent="0.3">
      <c r="A36" s="9" t="str">
        <f>A7</f>
        <v>Date: 09/11/2020</v>
      </c>
      <c r="B36" s="16"/>
      <c r="C36" s="10"/>
      <c r="D36" s="10"/>
      <c r="E36" s="10" t="s">
        <v>5</v>
      </c>
      <c r="F36" s="10"/>
      <c r="G36" s="10"/>
      <c r="H36" s="14"/>
      <c r="I36" s="14"/>
      <c r="J36" s="14"/>
      <c r="K36" s="15"/>
    </row>
  </sheetData>
  <mergeCells count="12">
    <mergeCell ref="A24:A26"/>
    <mergeCell ref="A27:A29"/>
    <mergeCell ref="A30:A32"/>
    <mergeCell ref="A33:K34"/>
    <mergeCell ref="A18:A20"/>
    <mergeCell ref="A21:A23"/>
    <mergeCell ref="A15:A17"/>
    <mergeCell ref="B1:K4"/>
    <mergeCell ref="A12:K12"/>
    <mergeCell ref="A13:A14"/>
    <mergeCell ref="B13:B14"/>
    <mergeCell ref="C13:C14"/>
  </mergeCells>
  <conditionalFormatting sqref="G16:G1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19:G20">
    <cfRule type="containsText" dxfId="21" priority="9" operator="containsText" text="Yes">
      <formula>NOT(ISERROR(SEARCH("Yes",G19)))</formula>
    </cfRule>
    <cfRule type="containsText" dxfId="20" priority="10" operator="containsText" text="No">
      <formula>NOT(ISERROR(SEARCH("No",G19)))</formula>
    </cfRule>
  </conditionalFormatting>
  <conditionalFormatting sqref="G22:G23">
    <cfRule type="containsText" dxfId="19" priority="7" operator="containsText" text="Yes">
      <formula>NOT(ISERROR(SEARCH("Yes",G22)))</formula>
    </cfRule>
    <cfRule type="containsText" dxfId="18" priority="8" operator="containsText" text="No">
      <formula>NOT(ISERROR(SEARCH("No",G22)))</formula>
    </cfRule>
  </conditionalFormatting>
  <conditionalFormatting sqref="G25:G26">
    <cfRule type="containsText" dxfId="17" priority="5" operator="containsText" text="Yes">
      <formula>NOT(ISERROR(SEARCH("Yes",G25)))</formula>
    </cfRule>
    <cfRule type="containsText" dxfId="16" priority="6" operator="containsText" text="No">
      <formula>NOT(ISERROR(SEARCH("No",G25)))</formula>
    </cfRule>
  </conditionalFormatting>
  <conditionalFormatting sqref="G28:G29">
    <cfRule type="containsText" dxfId="15" priority="3" operator="containsText" text="Yes">
      <formula>NOT(ISERROR(SEARCH("Yes",G28)))</formula>
    </cfRule>
    <cfRule type="containsText" dxfId="14" priority="4" operator="containsText" text="No">
      <formula>NOT(ISERROR(SEARCH("No",G28)))</formula>
    </cfRule>
  </conditionalFormatting>
  <conditionalFormatting sqref="G31:G32">
    <cfRule type="containsText" dxfId="13" priority="1" operator="containsText" text="Yes">
      <formula>NOT(ISERROR(SEARCH("Yes",G31)))</formula>
    </cfRule>
    <cfRule type="containsText" dxfId="12" priority="2" operator="containsText" text="No">
      <formula>NOT(ISERROR(SEARCH("No",G31)))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50E914-77B0-4265-9637-956D8EB7A980}"/>
</file>

<file path=customXml/itemProps2.xml><?xml version="1.0" encoding="utf-8"?>
<ds:datastoreItem xmlns:ds="http://schemas.openxmlformats.org/officeDocument/2006/customXml" ds:itemID="{52327569-9AC4-4B0A-ACAC-8975FFE989D2}"/>
</file>

<file path=customXml/itemProps3.xml><?xml version="1.0" encoding="utf-8"?>
<ds:datastoreItem xmlns:ds="http://schemas.openxmlformats.org/officeDocument/2006/customXml" ds:itemID="{042DEE8C-C74F-4181-A848-885985DEBB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20</vt:i4>
      </vt:variant>
    </vt:vector>
  </HeadingPairs>
  <TitlesOfParts>
    <vt:vector size="33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HWD Form - LFC5N</vt:lpstr>
      <vt:lpstr>HWD Form - LFC5S</vt:lpstr>
      <vt:lpstr>CC9 HWD 9-10-20</vt:lpstr>
      <vt:lpstr>CC9 Section 3 - 9-14-20</vt:lpstr>
      <vt:lpstr>CC9 HWD Section 5 - 9-11-20</vt:lpstr>
      <vt:lpstr>'HWD Form - LFC3N'!Print_Area</vt:lpstr>
      <vt:lpstr>'HWD Form - LFC3S'!Print_Area</vt:lpstr>
      <vt:lpstr>'HWD Form - LFC4S'!Print_Area</vt:lpstr>
      <vt:lpstr>'HWD Form - LFC5N'!Print_Area</vt:lpstr>
      <vt:lpstr>'HWD Form - LFC5S'!Print_Area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LFC5N'!Print_Titles</vt:lpstr>
      <vt:lpstr>'HWD Form - LFC5S'!Print_Titles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2021-07-01T15:26:05Z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